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640" activeTab="0"/>
  </bookViews>
  <sheets>
    <sheet name="Dept Allocations" sheetId="1" r:id="rId1"/>
    <sheet name="Rate Calculators" sheetId="2" r:id="rId2"/>
    <sheet name="IT Cost Center Allocations" sheetId="3" r:id="rId3"/>
    <sheet name="Rate Model Boxolog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Budget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CYE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10">'[10]Interest.50270'!#REF!</definedName>
    <definedName name="DATA11">'[6]SAP download'!#REF!</definedName>
    <definedName name="DATA12">'[8]WBS Recon'!#REF!</definedName>
    <definedName name="DATA13">'[8]WBS Recon'!#REF!</definedName>
    <definedName name="DATA14">'[8]WBS Recon'!#REF!</definedName>
    <definedName name="DATA15">'[8]WBS Recon'!#REF!</definedName>
    <definedName name="DATA7">'[10]Interest.50270'!#REF!</definedName>
    <definedName name="DATA8">'[10]Interest.50270'!#REF!</definedName>
    <definedName name="DATA9">'[6]SAP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OT709120">#REF!</definedName>
    <definedName name="OT709140">#REF!</definedName>
    <definedName name="OT709155">#REF!</definedName>
    <definedName name="OT709175">#REF!</definedName>
    <definedName name="OT709200">#REF!</definedName>
    <definedName name="OT709505">#REF!</definedName>
    <definedName name="OT709510">#REF!</definedName>
    <definedName name="OT709530">#REF!</definedName>
    <definedName name="OT709535">#REF!</definedName>
    <definedName name="OT709540">#REF!</definedName>
    <definedName name="OT709609">#REF!</definedName>
    <definedName name="P1_">#REF!</definedName>
    <definedName name="P2_">#REF!</definedName>
    <definedName name="PARK">'[3]119'!#REF!</definedName>
    <definedName name="park1">'[4]119'!#REF!</definedName>
    <definedName name="PDX">#REF!</definedName>
    <definedName name="_xlnm.Print_Area" localSheetId="0">'Dept Allocations'!$A$1:$Q$72</definedName>
    <definedName name="_xlnm.Print_Area" localSheetId="2">'IT Cost Center Allocations'!$A$1:$AO$31</definedName>
    <definedName name="_xlnm.Print_Area" localSheetId="1">'Rate Calculators'!$A$1:$X$57</definedName>
    <definedName name="_xlnm.Print_Titles" localSheetId="2">'IT Cost Center Allocations'!$A:$B,'IT Cost Center Allocations'!$6:$13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'[9]SAP DATA (PIVOT TABLE)'!$A$1:$L$500</definedName>
    <definedName name="Steps">'[7]10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fullCalcOnLoad="1"/>
</workbook>
</file>

<file path=xl/comments1.xml><?xml version="1.0" encoding="utf-8"?>
<comments xmlns="http://schemas.openxmlformats.org/spreadsheetml/2006/main">
  <authors>
    <author>RFM</author>
  </authors>
  <commentList>
    <comment ref="O52" authorId="0">
      <text>
        <r>
          <rPr>
            <b/>
            <sz val="8"/>
            <rFont val="Tahoma"/>
            <family val="2"/>
          </rPr>
          <t>OCHIN per rack charge (6 racks @ $3K)</t>
        </r>
      </text>
    </comment>
  </commentList>
</comments>
</file>

<file path=xl/comments2.xml><?xml version="1.0" encoding="utf-8"?>
<comments xmlns="http://schemas.openxmlformats.org/spreadsheetml/2006/main">
  <authors>
    <author>boylant</author>
    <author>RFM</author>
    <author>newimage</author>
    <author> Information Technology</author>
  </authors>
  <commentList>
    <comment ref="F3" authorId="0">
      <text>
        <r>
          <rPr>
            <b/>
            <sz val="8"/>
            <rFont val="Tahoma"/>
            <family val="2"/>
          </rPr>
          <t>"Per Unit" values</t>
        </r>
      </text>
    </comment>
    <comment ref="B19" authorId="1">
      <text>
        <r>
          <rPr>
            <b/>
            <sz val="8"/>
            <rFont val="Tahoma"/>
            <family val="2"/>
          </rPr>
          <t>Excludes IT PCs</t>
        </r>
      </text>
    </comment>
    <comment ref="B20" authorId="1">
      <text>
        <r>
          <rPr>
            <b/>
            <sz val="8"/>
            <rFont val="Tahoma"/>
            <family val="2"/>
          </rPr>
          <t>Excludes IT Laptops</t>
        </r>
      </text>
    </comment>
    <comment ref="U9" authorId="1">
      <text>
        <r>
          <rPr>
            <b/>
            <sz val="8"/>
            <rFont val="Tahoma"/>
            <family val="2"/>
          </rPr>
          <t>Not included in total - per agreement not allowed to charge - Metro Public Defenders (1 circuit)
OCHIN (3 circuits)</t>
        </r>
      </text>
    </comment>
    <comment ref="P53" authorId="1">
      <text>
        <r>
          <rPr>
            <b/>
            <sz val="8"/>
            <rFont val="Tahoma"/>
            <family val="2"/>
          </rPr>
          <t>Includes Enterprise, DARS, GIS and SAP. Excludes Host servers</t>
        </r>
      </text>
    </comment>
    <comment ref="B21" authorId="2">
      <text>
        <r>
          <rPr>
            <b/>
            <sz val="8"/>
            <rFont val="Tahoma"/>
            <family val="2"/>
          </rPr>
          <t>newimage:</t>
        </r>
        <r>
          <rPr>
            <sz val="8"/>
            <rFont val="Tahoma"/>
            <family val="2"/>
          </rPr>
          <t xml:space="preserve">
Printers and Monitors</t>
        </r>
      </text>
    </comment>
    <comment ref="Q11" authorId="2">
      <text>
        <r>
          <rPr>
            <b/>
            <sz val="8"/>
            <rFont val="Tahoma"/>
            <family val="2"/>
          </rPr>
          <t>newimage:</t>
        </r>
        <r>
          <rPr>
            <sz val="8"/>
            <rFont val="Tahoma"/>
            <family val="2"/>
          </rPr>
          <t xml:space="preserve">
MCDA PC Count provided by MCDA IT dept (found in Software tab)</t>
        </r>
      </text>
    </comment>
    <comment ref="R11" authorId="2">
      <text>
        <r>
          <rPr>
            <b/>
            <sz val="8"/>
            <rFont val="Tahoma"/>
            <family val="2"/>
          </rPr>
          <t>newimage:</t>
        </r>
        <r>
          <rPr>
            <sz val="8"/>
            <rFont val="Tahoma"/>
            <family val="2"/>
          </rPr>
          <t xml:space="preserve">
MCSO PC Count provided by MCSO IT dept (found in Software tab)</t>
        </r>
      </text>
    </comment>
    <comment ref="F13" authorId="3">
      <text>
        <r>
          <rPr>
            <b/>
            <sz val="8"/>
            <rFont val="Tahoma"/>
            <family val="0"/>
          </rPr>
          <t>browerc:</t>
        </r>
        <r>
          <rPr>
            <sz val="8"/>
            <rFont val="Tahoma"/>
            <family val="0"/>
          </rPr>
          <t xml:space="preserve">
See "</t>
        </r>
        <r>
          <rPr>
            <b/>
            <sz val="8"/>
            <rFont val="Tahoma"/>
            <family val="2"/>
          </rPr>
          <t>Ent App</t>
        </r>
        <r>
          <rPr>
            <sz val="8"/>
            <rFont val="Tahoma"/>
            <family val="2"/>
          </rPr>
          <t>" tab for detail</t>
        </r>
      </text>
    </comment>
    <comment ref="D13" authorId="3">
      <text>
        <r>
          <rPr>
            <b/>
            <sz val="8"/>
            <rFont val="Tahoma"/>
            <family val="0"/>
          </rPr>
          <t>browerc:</t>
        </r>
        <r>
          <rPr>
            <sz val="8"/>
            <rFont val="Tahoma"/>
            <family val="0"/>
          </rPr>
          <t xml:space="preserve">
See "</t>
        </r>
        <r>
          <rPr>
            <b/>
            <sz val="8"/>
            <rFont val="Tahoma"/>
            <family val="2"/>
          </rPr>
          <t>Ent App</t>
        </r>
        <r>
          <rPr>
            <sz val="8"/>
            <rFont val="Tahoma"/>
            <family val="2"/>
          </rPr>
          <t>" tab for detail</t>
        </r>
      </text>
    </comment>
    <comment ref="D39" authorId="3">
      <text>
        <r>
          <rPr>
            <b/>
            <sz val="8"/>
            <rFont val="Tahoma"/>
            <family val="0"/>
          </rPr>
          <t>browerc:</t>
        </r>
        <r>
          <rPr>
            <sz val="8"/>
            <rFont val="Tahoma"/>
            <family val="0"/>
          </rPr>
          <t xml:space="preserve">
see "</t>
        </r>
        <r>
          <rPr>
            <b/>
            <sz val="8"/>
            <rFont val="Tahoma"/>
            <family val="2"/>
          </rPr>
          <t>DARS Charge Model</t>
        </r>
        <r>
          <rPr>
            <sz val="8"/>
            <rFont val="Tahoma"/>
            <family val="0"/>
          </rPr>
          <t>" (seprate file) for detail</t>
        </r>
      </text>
    </comment>
    <comment ref="D49" authorId="3">
      <text>
        <r>
          <rPr>
            <b/>
            <sz val="8"/>
            <rFont val="Tahoma"/>
            <family val="0"/>
          </rPr>
          <t>browerc:</t>
        </r>
        <r>
          <rPr>
            <sz val="8"/>
            <rFont val="Tahoma"/>
            <family val="0"/>
          </rPr>
          <t xml:space="preserve">
see "PPP Allocation" tab for detail</t>
        </r>
      </text>
    </comment>
    <comment ref="P55" authorId="1">
      <text>
        <r>
          <rPr>
            <b/>
            <sz val="8"/>
            <rFont val="Tahoma"/>
            <family val="2"/>
          </rPr>
          <t xml:space="preserve">Includes Enterprise, GIS, SAP and Hosted Environment. </t>
        </r>
      </text>
    </comment>
  </commentList>
</comments>
</file>

<file path=xl/sharedStrings.xml><?xml version="1.0" encoding="utf-8"?>
<sst xmlns="http://schemas.openxmlformats.org/spreadsheetml/2006/main" count="375" uniqueCount="205">
  <si>
    <t>FY13 Department Allocations</t>
  </si>
  <si>
    <t>DCHS</t>
  </si>
  <si>
    <t>DCJ</t>
  </si>
  <si>
    <t>DCM</t>
  </si>
  <si>
    <t>NOND</t>
  </si>
  <si>
    <t>DCS</t>
  </si>
  <si>
    <t>Health</t>
  </si>
  <si>
    <t>Lib - Staff</t>
  </si>
  <si>
    <t>Lib - Public</t>
  </si>
  <si>
    <t>MCDA</t>
  </si>
  <si>
    <t>MCSO</t>
  </si>
  <si>
    <t>DSS-J</t>
  </si>
  <si>
    <t>DCA</t>
  </si>
  <si>
    <t>External</t>
  </si>
  <si>
    <t>Total</t>
  </si>
  <si>
    <t>Application Services</t>
  </si>
  <si>
    <t>Help Desk</t>
  </si>
  <si>
    <t>Network Svcs - Direct Circuits</t>
  </si>
  <si>
    <t>Network Svcs - Indirect Circuits</t>
  </si>
  <si>
    <t>Network Svcs - Circuits</t>
  </si>
  <si>
    <t>Security</t>
  </si>
  <si>
    <t>Enterprise Application Services</t>
  </si>
  <si>
    <t>Desktop Service</t>
  </si>
  <si>
    <t>Desktop Devices</t>
  </si>
  <si>
    <t>PC</t>
  </si>
  <si>
    <t>Laptops/Tablets</t>
  </si>
  <si>
    <t>Other</t>
  </si>
  <si>
    <t>BWC Credit</t>
  </si>
  <si>
    <t>Total Devices:</t>
  </si>
  <si>
    <t>Software - Depts</t>
  </si>
  <si>
    <t>Software - Library Staff</t>
  </si>
  <si>
    <t>Software - Library Public</t>
  </si>
  <si>
    <t>Total Software:</t>
  </si>
  <si>
    <t>Total Desktop Rate</t>
  </si>
  <si>
    <t>SAP - Support Services</t>
  </si>
  <si>
    <t>SAP - Tech Services</t>
  </si>
  <si>
    <t>SAP Support</t>
  </si>
  <si>
    <t>Data &amp; Rep Svcs - Projects &amp; Support</t>
  </si>
  <si>
    <t>Data &amp; Rep Svcs - Enterprise</t>
  </si>
  <si>
    <t>Data &amp; Rep Svcs - Applications</t>
  </si>
  <si>
    <t>Data &amp; Reporting  Services</t>
  </si>
  <si>
    <t>GIS - Projects</t>
  </si>
  <si>
    <t>GIS - Enterprise</t>
  </si>
  <si>
    <t>GIS - Tech Services</t>
  </si>
  <si>
    <t>GIS Services</t>
  </si>
  <si>
    <t>PPM - Projects</t>
  </si>
  <si>
    <t>PPM - Enterprise</t>
  </si>
  <si>
    <t>PPM - Project Credit</t>
  </si>
  <si>
    <t>Project &amp; Portfolio Mgmt</t>
  </si>
  <si>
    <t>Server Allocation</t>
  </si>
  <si>
    <t>Storage Allocation</t>
  </si>
  <si>
    <t>Staff Allocation</t>
  </si>
  <si>
    <t>Enterprise Servers</t>
  </si>
  <si>
    <t>Tech Services</t>
  </si>
  <si>
    <t>Total Data Processing Allocation (60380):</t>
  </si>
  <si>
    <t>FY13 DSS-J:</t>
  </si>
  <si>
    <t>BWC Funded Labor Credit</t>
  </si>
  <si>
    <t>Total Data Processing + DSS-J:</t>
  </si>
  <si>
    <t xml:space="preserve">Telecommunications (60370) </t>
  </si>
  <si>
    <t>Outside Agency Telecom Collection</t>
  </si>
  <si>
    <t>Grand Total (DP &amp; Telcom):</t>
  </si>
  <si>
    <t>Telecom</t>
  </si>
  <si>
    <t>SAP Support Services</t>
  </si>
  <si>
    <t>GIS</t>
  </si>
  <si>
    <t>FY13 Rate Drivers</t>
  </si>
  <si>
    <t>FY13 Projected Allocations</t>
  </si>
  <si>
    <t>Driver</t>
  </si>
  <si>
    <t>Service
Rate</t>
  </si>
  <si>
    <t>IT and Enterprise</t>
  </si>
  <si>
    <t>Device Count</t>
  </si>
  <si>
    <t>Circuit Count</t>
  </si>
  <si>
    <t>Various</t>
  </si>
  <si>
    <t>Device Rates</t>
  </si>
  <si>
    <t>Device Sub-total:</t>
  </si>
  <si>
    <t>Software Sub-total:</t>
  </si>
  <si>
    <t>County Headcount</t>
  </si>
  <si>
    <t>FTE</t>
  </si>
  <si>
    <t>Project Hours</t>
  </si>
  <si>
    <t>App Svc Cost Center FTE</t>
  </si>
  <si>
    <t>Project Hours Estimate</t>
  </si>
  <si>
    <t>Physical Servers</t>
  </si>
  <si>
    <t>Server Count</t>
  </si>
  <si>
    <t>Virtual Servers</t>
  </si>
  <si>
    <t>Storage</t>
  </si>
  <si>
    <t>% total GB</t>
  </si>
  <si>
    <t>Enterprise Server Allocation</t>
  </si>
  <si>
    <t>FY13 IT Cost Center Allocations</t>
  </si>
  <si>
    <t>Organization:</t>
  </si>
  <si>
    <t>Apps</t>
  </si>
  <si>
    <t>Infra</t>
  </si>
  <si>
    <t>SAP</t>
  </si>
  <si>
    <t>CIO</t>
  </si>
  <si>
    <t>Service Name:</t>
  </si>
  <si>
    <t>App Svcs</t>
  </si>
  <si>
    <t>Data Svcs</t>
  </si>
  <si>
    <t>Desktop</t>
  </si>
  <si>
    <t>Network</t>
  </si>
  <si>
    <t>Asset Repl.</t>
  </si>
  <si>
    <t>Data Center</t>
  </si>
  <si>
    <t>Senior Mgmt</t>
  </si>
  <si>
    <t>Customer:</t>
  </si>
  <si>
    <t>Human Services</t>
  </si>
  <si>
    <t>Health App Support</t>
  </si>
  <si>
    <t>MCSO App Support</t>
  </si>
  <si>
    <t>DSS Justice  App Support</t>
  </si>
  <si>
    <t>DCJ  App Support</t>
  </si>
  <si>
    <t>DCA Support</t>
  </si>
  <si>
    <t>DCS App Support</t>
  </si>
  <si>
    <t>DCM Support</t>
  </si>
  <si>
    <t>Non-D Support</t>
  </si>
  <si>
    <t>Library</t>
  </si>
  <si>
    <t>Enterprise App Services</t>
  </si>
  <si>
    <t>DARS</t>
  </si>
  <si>
    <t>Desktop - Services</t>
  </si>
  <si>
    <t>WAN</t>
  </si>
  <si>
    <t>Telcom</t>
  </si>
  <si>
    <t>SAP Services</t>
  </si>
  <si>
    <t>Desktop - Hardware</t>
  </si>
  <si>
    <t>Desktop - Software</t>
  </si>
  <si>
    <t>Operations</t>
  </si>
  <si>
    <t>Server</t>
  </si>
  <si>
    <t>Application Management</t>
  </si>
  <si>
    <t>Infrastructure Management</t>
  </si>
  <si>
    <t>CIO
Planning</t>
  </si>
  <si>
    <t>Cost Center Number:</t>
  </si>
  <si>
    <t>709186
709191
709500</t>
  </si>
  <si>
    <t>709000, 709100
709105, 709625</t>
  </si>
  <si>
    <t>Offer Type:</t>
  </si>
  <si>
    <t>Direct</t>
  </si>
  <si>
    <t>Shared</t>
  </si>
  <si>
    <t>Management</t>
  </si>
  <si>
    <t>Manager Name:</t>
  </si>
  <si>
    <t>Becca Beck</t>
  </si>
  <si>
    <t>Elise Nicholson</t>
  </si>
  <si>
    <t>Vacant</t>
  </si>
  <si>
    <t>Joshua Mitchell</t>
  </si>
  <si>
    <t>Chris Clancy</t>
  </si>
  <si>
    <t>Stan Johnson</t>
  </si>
  <si>
    <t>Tim Boylan</t>
  </si>
  <si>
    <t>Brig Otis</t>
  </si>
  <si>
    <t>Dan Gorton</t>
  </si>
  <si>
    <t>Michelle Smith</t>
  </si>
  <si>
    <t>Tim Kurilo</t>
  </si>
  <si>
    <t>Gary Wohlers</t>
  </si>
  <si>
    <t>Tracey Massey</t>
  </si>
  <si>
    <t>Sherry Swackhamer</t>
  </si>
  <si>
    <t>Costs ($)</t>
  </si>
  <si>
    <t>M&amp;S Expense:</t>
  </si>
  <si>
    <t>Personnel Expense:</t>
  </si>
  <si>
    <t>Capital Equipment:</t>
  </si>
  <si>
    <t>BWC:</t>
  </si>
  <si>
    <t>Subtotal:</t>
  </si>
  <si>
    <t>Allocation ($)</t>
  </si>
  <si>
    <t>Senior Management:</t>
  </si>
  <si>
    <t>CIO, &amp; Planning:</t>
  </si>
  <si>
    <t>Data Center (Servers)</t>
  </si>
  <si>
    <t>Application Svcs Total ($):</t>
  </si>
  <si>
    <t>Rate Model Boxology</t>
  </si>
  <si>
    <t xml:space="preserve">Service </t>
  </si>
  <si>
    <t>Rate Elements</t>
  </si>
  <si>
    <t>Allocation Calculation</t>
  </si>
  <si>
    <t>Application Support Services</t>
  </si>
  <si>
    <t>Plan budget (Cost Center estimated expenditure budget)</t>
  </si>
  <si>
    <t>Senior Management allocated by weighted FTEs</t>
  </si>
  <si>
    <t>Planning &amp; Administration allocated by weighted FTEs</t>
  </si>
  <si>
    <t>Supporting FTE</t>
  </si>
  <si>
    <t>Application Support Cost Center budgets allocated based on FTE Count of IT Staff in direct support of the respective Department.</t>
  </si>
  <si>
    <t>Desktop Device Count</t>
  </si>
  <si>
    <t xml:space="preserve">Help Desk plan budget divided by the total device count.  </t>
  </si>
  <si>
    <t>Network Services</t>
  </si>
  <si>
    <t>Circuits by Department</t>
  </si>
  <si>
    <t>Enterprise</t>
  </si>
  <si>
    <t>WAN plan budget less any Direct circuit costs, divided by the total number circuits, then multiplied by the total circuits for the respective Department.</t>
  </si>
  <si>
    <t>Department Direct</t>
  </si>
  <si>
    <t xml:space="preserve">The actual cost of the circuits directly attributable to each Department, plus weighted WAN Personnel costs are allocated directly to the respective Department. </t>
  </si>
  <si>
    <t xml:space="preserve">Security plan budget allocated by the total desktop device count for the respective Department.  </t>
  </si>
  <si>
    <t xml:space="preserve">Rate times Unit Cost.  Rates are calculated for a variety of Applications and allocated by department usage. </t>
  </si>
  <si>
    <t>Desktop Services</t>
  </si>
  <si>
    <t xml:space="preserve">Desktop plan budget allocated by the total desktop count for the respective Department.  </t>
  </si>
  <si>
    <t>Data Center plan budget allocated by number of servers</t>
  </si>
  <si>
    <t>SAP employee count by Dept</t>
  </si>
  <si>
    <t>Support Services</t>
  </si>
  <si>
    <t>Total budget by departmental headcount.</t>
  </si>
  <si>
    <t>Total server and storage costs as a percentage of total County staff headcount.</t>
  </si>
  <si>
    <t>Data and Reporting Services  (DARS)</t>
  </si>
  <si>
    <t>DARS Enterprise budget plus applicable equipment and support costs, allocated by the total device count for the respective Department.</t>
  </si>
  <si>
    <t>Usage, Storage and  Report Count</t>
  </si>
  <si>
    <t>DARS Department Direct budget plus applicable equipment and support costs, multiplied by the respective Department's report counts,  application usage and database size.</t>
  </si>
  <si>
    <t>GIS - Enterprise and Project Work</t>
  </si>
  <si>
    <t>Planview Data</t>
  </si>
  <si>
    <t>Projects</t>
  </si>
  <si>
    <t>GIS Department Direct plan budget allocated by the time expended for the respective Department.</t>
  </si>
  <si>
    <t>GIS Enterprise plan Budget divided by the total Device Count. GIS service rate multiplied by the number of devices for a Department.</t>
  </si>
  <si>
    <t>Total server and storage costs as a percentage of device count.</t>
  </si>
  <si>
    <t>Project Management</t>
  </si>
  <si>
    <t>PPM Enterprise plan Budget allocated by FTE Count of IT Staff in direct support of the respective Department.</t>
  </si>
  <si>
    <t>PPM Department Direct plan Budget allocated by the time expended for the respective department.</t>
  </si>
  <si>
    <t>Server and Support</t>
  </si>
  <si>
    <t xml:space="preserve">Data Center Enterprise plan budget allocated by the desktop device count for the respective department. </t>
  </si>
  <si>
    <t>Server Device Count</t>
  </si>
  <si>
    <t xml:space="preserve">Data Center Department Direct plan Budget allocated by the number of physical and virtual servers directly attributable to the respective Department.  </t>
  </si>
  <si>
    <t>Gigabytes of Data</t>
  </si>
  <si>
    <t xml:space="preserve">Percent of dedicated database, backup, home directory, and application data storage times staff, HW/SW maintenance, and asset replacement expenses.  </t>
  </si>
  <si>
    <t>Telecommunications</t>
  </si>
  <si>
    <t xml:space="preserve">Based on the Telecommunications boxology.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</si>
</sst>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_);[Red]\(0.00\)"/>
    <numFmt numFmtId="167" formatCode="_(* #,##0.0000_);_(* \(#,##0.0000\);_(* &quot;-&quot;??_);_(@_)"/>
    <numFmt numFmtId="168" formatCode="0.0%"/>
    <numFmt numFmtId="169" formatCode="mm/dd/yyyy"/>
    <numFmt numFmtId="170" formatCode="_(* #,##0.00_);_(* \(#,##0.00\);_(* &quot;-&quot;_);_(@_)"/>
    <numFmt numFmtId="171" formatCode="&quot;$&quot;#,##0"/>
    <numFmt numFmtId="172" formatCode="0.00000"/>
    <numFmt numFmtId="173" formatCode="#,##0.000_);[Red]\(#,##0.000\)"/>
    <numFmt numFmtId="174" formatCode="&quot;$&quot;#,##0.0_);\(&quot;$&quot;#,##0.0\)"/>
    <numFmt numFmtId="175" formatCode="_(&quot;$&quot;* #,##0.0000000_);_(&quot;$&quot;* \(#,##0.0000000\);_(&quot;$&quot;* &quot;-&quot;??_);_(@_)"/>
    <numFmt numFmtId="176" formatCode="0.00000_)"/>
    <numFmt numFmtId="177" formatCode="&quot;$&quot;#,##0.00"/>
    <numFmt numFmtId="178" formatCode="#,##0.###############"/>
    <numFmt numFmtId="179" formatCode="_(* #,##0.00_);_(* \(#,##0.00\);_(* &quot;-&quot;???_);_(@_)"/>
    <numFmt numFmtId="180" formatCode="0.000000000000"/>
    <numFmt numFmtId="181" formatCode="_(* #,##0.000000000000000_);_(* \(#,##0.000000000000000\);_(* &quot;-&quot;??_);_(@_)"/>
    <numFmt numFmtId="182" formatCode="_(* #,##0.0_);_(* \(#,##0.0\);_(* &quot;-&quot;??_);_(@_)"/>
    <numFmt numFmtId="18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6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23" fillId="18" borderId="0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24" fillId="0" borderId="0" xfId="42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3" fontId="24" fillId="17" borderId="10" xfId="42" applyFont="1" applyFill="1" applyBorder="1" applyAlignment="1">
      <alignment horizontal="center" vertical="center" wrapText="1"/>
    </xf>
    <xf numFmtId="43" fontId="24" fillId="17" borderId="11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3" fontId="24" fillId="0" borderId="12" xfId="42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13" xfId="42" applyNumberFormat="1" applyFont="1" applyFill="1" applyBorder="1" applyAlignment="1">
      <alignment horizontal="right"/>
    </xf>
    <xf numFmtId="165" fontId="0" fillId="0" borderId="14" xfId="42" applyNumberFormat="1" applyFont="1" applyFill="1" applyBorder="1" applyAlignment="1">
      <alignment horizontal="right"/>
    </xf>
    <xf numFmtId="165" fontId="0" fillId="18" borderId="15" xfId="42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18" borderId="14" xfId="42" applyNumberFormat="1" applyFont="1" applyFill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0" borderId="14" xfId="42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0" fontId="24" fillId="14" borderId="0" xfId="0" applyFont="1" applyFill="1" applyBorder="1" applyAlignment="1">
      <alignment horizontal="right"/>
    </xf>
    <xf numFmtId="165" fontId="0" fillId="18" borderId="13" xfId="42" applyNumberFormat="1" applyFont="1" applyFill="1" applyBorder="1" applyAlignment="1">
      <alignment horizontal="right"/>
    </xf>
    <xf numFmtId="0" fontId="24" fillId="19" borderId="0" xfId="0" applyFont="1" applyFill="1" applyBorder="1" applyAlignment="1">
      <alignment horizontal="right"/>
    </xf>
    <xf numFmtId="165" fontId="0" fillId="6" borderId="13" xfId="42" applyNumberFormat="1" applyFont="1" applyFill="1" applyBorder="1" applyAlignment="1">
      <alignment horizontal="right"/>
    </xf>
    <xf numFmtId="165" fontId="0" fillId="6" borderId="14" xfId="42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5" fontId="26" fillId="0" borderId="13" xfId="42" applyNumberFormat="1" applyFont="1" applyBorder="1" applyAlignment="1">
      <alignment horizontal="right"/>
    </xf>
    <xf numFmtId="165" fontId="26" fillId="0" borderId="14" xfId="42" applyNumberFormat="1" applyFont="1" applyBorder="1" applyAlignment="1">
      <alignment horizontal="right"/>
    </xf>
    <xf numFmtId="165" fontId="26" fillId="18" borderId="15" xfId="42" applyNumberFormat="1" applyFont="1" applyFill="1" applyBorder="1" applyAlignment="1">
      <alignment horizontal="right"/>
    </xf>
    <xf numFmtId="165" fontId="26" fillId="18" borderId="14" xfId="42" applyNumberFormat="1" applyFont="1" applyFill="1" applyBorder="1" applyAlignment="1">
      <alignment horizontal="right"/>
    </xf>
    <xf numFmtId="165" fontId="26" fillId="0" borderId="0" xfId="42" applyNumberFormat="1" applyFont="1" applyBorder="1" applyAlignment="1">
      <alignment horizontal="right"/>
    </xf>
    <xf numFmtId="165" fontId="26" fillId="0" borderId="14" xfId="42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4" fillId="0" borderId="0" xfId="0" applyFont="1" applyFill="1" applyBorder="1" applyAlignment="1">
      <alignment horizontal="right"/>
    </xf>
    <xf numFmtId="165" fontId="0" fillId="0" borderId="13" xfId="42" applyNumberFormat="1" applyFont="1" applyFill="1" applyBorder="1" applyAlignment="1">
      <alignment horizontal="right"/>
    </xf>
    <xf numFmtId="165" fontId="0" fillId="0" borderId="14" xfId="42" applyNumberFormat="1" applyFont="1" applyFill="1" applyBorder="1" applyAlignment="1">
      <alignment horizontal="right"/>
    </xf>
    <xf numFmtId="165" fontId="0" fillId="0" borderId="15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38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1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165" fontId="0" fillId="0" borderId="16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27" fillId="9" borderId="0" xfId="0" applyFont="1" applyFill="1" applyBorder="1" applyAlignment="1">
      <alignment horizontal="right" wrapText="1"/>
    </xf>
    <xf numFmtId="0" fontId="27" fillId="20" borderId="0" xfId="0" applyFont="1" applyFill="1" applyBorder="1" applyAlignment="1">
      <alignment horizontal="right"/>
    </xf>
    <xf numFmtId="165" fontId="0" fillId="0" borderId="10" xfId="42" applyNumberFormat="1" applyFont="1" applyFill="1" applyBorder="1" applyAlignment="1">
      <alignment horizontal="right"/>
    </xf>
    <xf numFmtId="165" fontId="0" fillId="18" borderId="10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38" fontId="26" fillId="0" borderId="14" xfId="42" applyNumberFormat="1" applyFont="1" applyFill="1" applyBorder="1" applyAlignment="1">
      <alignment horizontal="right"/>
    </xf>
    <xf numFmtId="38" fontId="26" fillId="18" borderId="14" xfId="42" applyNumberFormat="1" applyFont="1" applyFill="1" applyBorder="1" applyAlignment="1">
      <alignment horizontal="right"/>
    </xf>
    <xf numFmtId="38" fontId="26" fillId="0" borderId="0" xfId="42" applyNumberFormat="1" applyFont="1" applyBorder="1" applyAlignment="1">
      <alignment horizontal="right"/>
    </xf>
    <xf numFmtId="165" fontId="24" fillId="0" borderId="14" xfId="42" applyNumberFormat="1" applyFont="1" applyFill="1" applyBorder="1" applyAlignment="1">
      <alignment horizontal="right"/>
    </xf>
    <xf numFmtId="165" fontId="24" fillId="18" borderId="14" xfId="42" applyNumberFormat="1" applyFont="1" applyFill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165" fontId="24" fillId="0" borderId="14" xfId="42" applyNumberFormat="1" applyFont="1" applyBorder="1" applyAlignment="1">
      <alignment horizontal="right"/>
    </xf>
    <xf numFmtId="165" fontId="0" fillId="0" borderId="17" xfId="42" applyNumberFormat="1" applyFont="1" applyFill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165" fontId="0" fillId="0" borderId="10" xfId="42" applyNumberFormat="1" applyFont="1" applyBorder="1" applyAlignment="1">
      <alignment horizontal="right"/>
    </xf>
    <xf numFmtId="0" fontId="24" fillId="21" borderId="0" xfId="0" applyFont="1" applyFill="1" applyBorder="1" applyAlignment="1">
      <alignment horizontal="right"/>
    </xf>
    <xf numFmtId="165" fontId="0" fillId="0" borderId="15" xfId="42" applyNumberFormat="1" applyFont="1" applyFill="1" applyBorder="1" applyAlignment="1">
      <alignment horizontal="right"/>
    </xf>
    <xf numFmtId="165" fontId="29" fillId="0" borderId="14" xfId="42" applyNumberFormat="1" applyFont="1" applyFill="1" applyBorder="1" applyAlignment="1">
      <alignment horizontal="right"/>
    </xf>
    <xf numFmtId="165" fontId="29" fillId="0" borderId="15" xfId="42" applyNumberFormat="1" applyFont="1" applyFill="1" applyBorder="1" applyAlignment="1">
      <alignment horizontal="right"/>
    </xf>
    <xf numFmtId="165" fontId="29" fillId="18" borderId="14" xfId="42" applyNumberFormat="1" applyFont="1" applyFill="1" applyBorder="1" applyAlignment="1">
      <alignment horizontal="right"/>
    </xf>
    <xf numFmtId="165" fontId="26" fillId="0" borderId="0" xfId="42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165" fontId="0" fillId="0" borderId="17" xfId="0" applyNumberFormat="1" applyBorder="1" applyAlignment="1">
      <alignment/>
    </xf>
    <xf numFmtId="0" fontId="24" fillId="0" borderId="0" xfId="0" applyFont="1" applyFill="1" applyBorder="1" applyAlignment="1">
      <alignment horizontal="left" wrapText="1"/>
    </xf>
    <xf numFmtId="10" fontId="24" fillId="0" borderId="0" xfId="0" applyNumberFormat="1" applyFont="1" applyFill="1" applyBorder="1" applyAlignment="1">
      <alignment horizontal="left" wrapText="1"/>
    </xf>
    <xf numFmtId="165" fontId="0" fillId="0" borderId="10" xfId="0" applyNumberFormat="1" applyFill="1" applyBorder="1" applyAlignment="1">
      <alignment horizontal="right"/>
    </xf>
    <xf numFmtId="165" fontId="0" fillId="0" borderId="10" xfId="61" applyNumberFormat="1" applyFont="1" applyFill="1" applyBorder="1" applyAlignment="1">
      <alignment horizontal="right" indent="1"/>
    </xf>
    <xf numFmtId="0" fontId="24" fillId="22" borderId="0" xfId="0" applyFont="1" applyFill="1" applyBorder="1" applyAlignment="1">
      <alignment horizontal="right" wrapText="1"/>
    </xf>
    <xf numFmtId="165" fontId="0" fillId="18" borderId="14" xfId="42" applyNumberFormat="1" applyFont="1" applyFill="1" applyBorder="1" applyAlignment="1">
      <alignment horizontal="right"/>
    </xf>
    <xf numFmtId="0" fontId="24" fillId="22" borderId="0" xfId="0" applyFont="1" applyFill="1" applyBorder="1" applyAlignment="1">
      <alignment horizontal="right" vertical="center" wrapText="1"/>
    </xf>
    <xf numFmtId="165" fontId="29" fillId="0" borderId="14" xfId="42" applyNumberFormat="1" applyFont="1" applyFill="1" applyBorder="1" applyAlignment="1">
      <alignment horizontal="right"/>
    </xf>
    <xf numFmtId="165" fontId="29" fillId="18" borderId="14" xfId="42" applyNumberFormat="1" applyFont="1" applyFill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0" fontId="24" fillId="8" borderId="0" xfId="0" applyFont="1" applyFill="1" applyBorder="1" applyAlignment="1">
      <alignment horizontal="right"/>
    </xf>
    <xf numFmtId="165" fontId="0" fillId="18" borderId="17" xfId="42" applyNumberFormat="1" applyFont="1" applyFill="1" applyBorder="1" applyAlignment="1">
      <alignment horizontal="right"/>
    </xf>
    <xf numFmtId="165" fontId="0" fillId="18" borderId="10" xfId="0" applyNumberFormat="1" applyFill="1" applyBorder="1" applyAlignment="1">
      <alignment horizontal="right"/>
    </xf>
    <xf numFmtId="0" fontId="24" fillId="7" borderId="0" xfId="0" applyFont="1" applyFill="1" applyBorder="1" applyAlignment="1">
      <alignment horizontal="right" wrapText="1"/>
    </xf>
    <xf numFmtId="165" fontId="0" fillId="18" borderId="14" xfId="0" applyNumberFormat="1" applyFont="1" applyFill="1" applyBorder="1" applyAlignment="1">
      <alignment horizontal="right"/>
    </xf>
    <xf numFmtId="0" fontId="24" fillId="7" borderId="0" xfId="0" applyFont="1" applyFill="1" applyBorder="1" applyAlignment="1">
      <alignment horizontal="right" vertical="center" wrapText="1"/>
    </xf>
    <xf numFmtId="38" fontId="29" fillId="0" borderId="14" xfId="42" applyNumberFormat="1" applyFont="1" applyFill="1" applyBorder="1" applyAlignment="1">
      <alignment horizontal="right"/>
    </xf>
    <xf numFmtId="38" fontId="0" fillId="18" borderId="14" xfId="0" applyNumberFormat="1" applyFont="1" applyFill="1" applyBorder="1" applyAlignment="1">
      <alignment horizontal="right"/>
    </xf>
    <xf numFmtId="38" fontId="26" fillId="18" borderId="14" xfId="42" applyNumberFormat="1" applyFont="1" applyFill="1" applyBorder="1" applyAlignment="1">
      <alignment horizontal="right"/>
    </xf>
    <xf numFmtId="38" fontId="0" fillId="0" borderId="0" xfId="42" applyNumberFormat="1" applyFont="1" applyBorder="1" applyAlignment="1">
      <alignment horizontal="right"/>
    </xf>
    <xf numFmtId="38" fontId="0" fillId="0" borderId="17" xfId="42" applyNumberFormat="1" applyFont="1" applyFill="1" applyBorder="1" applyAlignment="1">
      <alignment horizontal="right"/>
    </xf>
    <xf numFmtId="0" fontId="24" fillId="23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5" fontId="26" fillId="6" borderId="14" xfId="42" applyNumberFormat="1" applyFont="1" applyFill="1" applyBorder="1" applyAlignment="1">
      <alignment horizontal="right"/>
    </xf>
    <xf numFmtId="165" fontId="26" fillId="6" borderId="13" xfId="42" applyNumberFormat="1" applyFont="1" applyFill="1" applyBorder="1" applyAlignment="1">
      <alignment horizontal="right"/>
    </xf>
    <xf numFmtId="165" fontId="0" fillId="6" borderId="14" xfId="42" applyNumberFormat="1" applyFont="1" applyFill="1" applyBorder="1" applyAlignment="1">
      <alignment horizontal="right"/>
    </xf>
    <xf numFmtId="165" fontId="26" fillId="6" borderId="15" xfId="42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38" fontId="26" fillId="6" borderId="14" xfId="42" applyNumberFormat="1" applyFont="1" applyFill="1" applyBorder="1" applyAlignment="1">
      <alignment horizontal="right"/>
    </xf>
    <xf numFmtId="38" fontId="0" fillId="0" borderId="14" xfId="42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38" fontId="24" fillId="7" borderId="0" xfId="0" applyNumberFormat="1" applyFont="1" applyFill="1" applyBorder="1" applyAlignment="1">
      <alignment/>
    </xf>
    <xf numFmtId="165" fontId="24" fillId="0" borderId="17" xfId="42" applyNumberFormat="1" applyFont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165" fontId="0" fillId="6" borderId="16" xfId="42" applyNumberFormat="1" applyFont="1" applyFill="1" applyBorder="1" applyAlignment="1">
      <alignment horizontal="right"/>
    </xf>
    <xf numFmtId="165" fontId="0" fillId="18" borderId="16" xfId="42" applyNumberFormat="1" applyFont="1" applyFill="1" applyBorder="1" applyAlignment="1">
      <alignment horizontal="right"/>
    </xf>
    <xf numFmtId="165" fontId="0" fillId="6" borderId="0" xfId="42" applyNumberFormat="1" applyFont="1" applyFill="1" applyBorder="1" applyAlignment="1">
      <alignment horizontal="right"/>
    </xf>
    <xf numFmtId="165" fontId="24" fillId="0" borderId="18" xfId="42" applyNumberFormat="1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1" fillId="0" borderId="19" xfId="0" applyFont="1" applyBorder="1" applyAlignment="1">
      <alignment horizontal="centerContinuous" vertical="center"/>
    </xf>
    <xf numFmtId="0" fontId="31" fillId="0" borderId="20" xfId="0" applyFont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wrapText="1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24" fillId="2" borderId="0" xfId="0" applyFont="1" applyFill="1" applyBorder="1" applyAlignment="1">
      <alignment/>
    </xf>
    <xf numFmtId="10" fontId="0" fillId="18" borderId="16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0" borderId="16" xfId="6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4" fillId="14" borderId="0" xfId="0" applyFont="1" applyFill="1" applyBorder="1" applyAlignment="1">
      <alignment/>
    </xf>
    <xf numFmtId="6" fontId="0" fillId="0" borderId="0" xfId="45" applyNumberFormat="1" applyFont="1" applyFill="1" applyBorder="1" applyAlignment="1">
      <alignment horizontal="center"/>
    </xf>
    <xf numFmtId="6" fontId="0" fillId="0" borderId="0" xfId="45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18" borderId="16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164" fontId="0" fillId="0" borderId="16" xfId="42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right"/>
    </xf>
    <xf numFmtId="0" fontId="24" fillId="19" borderId="0" xfId="0" applyFont="1" applyFill="1" applyBorder="1" applyAlignment="1">
      <alignment/>
    </xf>
    <xf numFmtId="43" fontId="0" fillId="6" borderId="16" xfId="0" applyNumberFormat="1" applyFill="1" applyBorder="1" applyAlignment="1">
      <alignment/>
    </xf>
    <xf numFmtId="43" fontId="0" fillId="18" borderId="16" xfId="0" applyNumberFormat="1" applyFill="1" applyBorder="1" applyAlignment="1">
      <alignment/>
    </xf>
    <xf numFmtId="6" fontId="0" fillId="0" borderId="0" xfId="42" applyNumberFormat="1" applyFont="1" applyFill="1" applyBorder="1" applyAlignment="1">
      <alignment horizontal="center"/>
    </xf>
    <xf numFmtId="6" fontId="0" fillId="0" borderId="0" xfId="42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9" fontId="0" fillId="0" borderId="0" xfId="61" applyFont="1" applyFill="1" applyBorder="1" applyAlignment="1">
      <alignment horizontal="left" indent="1"/>
    </xf>
    <xf numFmtId="0" fontId="24" fillId="13" borderId="0" xfId="0" applyFont="1" applyFill="1" applyBorder="1" applyAlignment="1">
      <alignment wrapText="1"/>
    </xf>
    <xf numFmtId="9" fontId="0" fillId="0" borderId="0" xfId="0" applyNumberFormat="1" applyFont="1" applyFill="1" applyBorder="1" applyAlignment="1">
      <alignment wrapText="1"/>
    </xf>
    <xf numFmtId="164" fontId="0" fillId="0" borderId="16" xfId="42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6" xfId="61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left" indent="1"/>
    </xf>
    <xf numFmtId="0" fontId="27" fillId="9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vertical="top" wrapText="1"/>
    </xf>
    <xf numFmtId="164" fontId="0" fillId="18" borderId="16" xfId="42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27" fillId="20" borderId="0" xfId="0" applyFont="1" applyFill="1" applyBorder="1" applyAlignment="1">
      <alignment/>
    </xf>
    <xf numFmtId="6" fontId="0" fillId="0" borderId="0" xfId="0" applyNumberFormat="1" applyFill="1" applyBorder="1" applyAlignment="1">
      <alignment horizontal="right"/>
    </xf>
    <xf numFmtId="164" fontId="0" fillId="18" borderId="0" xfId="0" applyNumberFormat="1" applyFill="1" applyBorder="1" applyAlignment="1">
      <alignment/>
    </xf>
    <xf numFmtId="9" fontId="0" fillId="18" borderId="0" xfId="0" applyNumberFormat="1" applyFill="1" applyBorder="1" applyAlignment="1">
      <alignment/>
    </xf>
    <xf numFmtId="6" fontId="0" fillId="0" borderId="0" xfId="45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27" fillId="2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/>
    </xf>
    <xf numFmtId="6" fontId="0" fillId="0" borderId="0" xfId="45" applyNumberFormat="1" applyFont="1" applyFill="1" applyBorder="1" applyAlignment="1">
      <alignment horizontal="center"/>
    </xf>
    <xf numFmtId="38" fontId="0" fillId="6" borderId="10" xfId="0" applyNumberFormat="1" applyFill="1" applyBorder="1" applyAlignment="1">
      <alignment horizontal="right"/>
    </xf>
    <xf numFmtId="0" fontId="0" fillId="18" borderId="0" xfId="0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164" fontId="0" fillId="25" borderId="10" xfId="42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38" fontId="0" fillId="6" borderId="14" xfId="0" applyNumberFormat="1" applyFill="1" applyBorder="1" applyAlignment="1">
      <alignment horizontal="right"/>
    </xf>
    <xf numFmtId="38" fontId="0" fillId="18" borderId="0" xfId="0" applyNumberFormat="1" applyFill="1" applyBorder="1" applyAlignment="1">
      <alignment horizontal="right"/>
    </xf>
    <xf numFmtId="164" fontId="0" fillId="25" borderId="14" xfId="42" applyNumberFormat="1" applyFont="1" applyFill="1" applyBorder="1" applyAlignment="1">
      <alignment horizontal="right"/>
    </xf>
    <xf numFmtId="38" fontId="0" fillId="0" borderId="17" xfId="0" applyNumberFormat="1" applyFill="1" applyBorder="1" applyAlignment="1">
      <alignment horizontal="right"/>
    </xf>
    <xf numFmtId="164" fontId="0" fillId="25" borderId="17" xfId="42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6" fontId="0" fillId="0" borderId="0" xfId="45" applyNumberFormat="1" applyFon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38" fontId="0" fillId="25" borderId="18" xfId="0" applyNumberFormat="1" applyFill="1" applyBorder="1" applyAlignment="1">
      <alignment horizontal="right"/>
    </xf>
    <xf numFmtId="164" fontId="0" fillId="0" borderId="10" xfId="42" applyNumberFormat="1" applyFont="1" applyFill="1" applyBorder="1" applyAlignment="1">
      <alignment horizontal="center"/>
    </xf>
    <xf numFmtId="38" fontId="0" fillId="18" borderId="10" xfId="0" applyNumberFormat="1" applyFill="1" applyBorder="1" applyAlignment="1">
      <alignment horizontal="right"/>
    </xf>
    <xf numFmtId="164" fontId="0" fillId="0" borderId="14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right"/>
    </xf>
    <xf numFmtId="38" fontId="0" fillId="18" borderId="14" xfId="0" applyNumberFormat="1" applyFill="1" applyBorder="1" applyAlignment="1">
      <alignment horizontal="right"/>
    </xf>
    <xf numFmtId="164" fontId="0" fillId="0" borderId="14" xfId="42" applyNumberFormat="1" applyFont="1" applyFill="1" applyBorder="1" applyAlignment="1">
      <alignment horizontal="right"/>
    </xf>
    <xf numFmtId="164" fontId="0" fillId="0" borderId="17" xfId="42" applyNumberFormat="1" applyFont="1" applyFill="1" applyBorder="1" applyAlignment="1">
      <alignment horizontal="center"/>
    </xf>
    <xf numFmtId="38" fontId="0" fillId="18" borderId="17" xfId="0" applyNumberFormat="1" applyFill="1" applyBorder="1" applyAlignment="1">
      <alignment horizontal="right"/>
    </xf>
    <xf numFmtId="38" fontId="0" fillId="6" borderId="17" xfId="0" applyNumberFormat="1" applyFill="1" applyBorder="1" applyAlignment="1">
      <alignment horizontal="right"/>
    </xf>
    <xf numFmtId="164" fontId="0" fillId="0" borderId="17" xfId="42" applyNumberFormat="1" applyFont="1" applyFill="1" applyBorder="1" applyAlignment="1">
      <alignment horizontal="right"/>
    </xf>
    <xf numFmtId="38" fontId="0" fillId="0" borderId="21" xfId="0" applyNumberFormat="1" applyFill="1" applyBorder="1" applyAlignment="1">
      <alignment horizontal="right"/>
    </xf>
    <xf numFmtId="38" fontId="0" fillId="25" borderId="21" xfId="0" applyNumberFormat="1" applyFill="1" applyBorder="1" applyAlignment="1">
      <alignment horizontal="right"/>
    </xf>
    <xf numFmtId="0" fontId="24" fillId="21" borderId="0" xfId="0" applyFont="1" applyFill="1" applyBorder="1" applyAlignment="1">
      <alignment horizontal="left"/>
    </xf>
    <xf numFmtId="10" fontId="24" fillId="21" borderId="0" xfId="0" applyNumberFormat="1" applyFont="1" applyFill="1" applyAlignment="1" quotePrefix="1">
      <alignment vertical="top" wrapText="1"/>
    </xf>
    <xf numFmtId="6" fontId="0" fillId="0" borderId="0" xfId="45" applyNumberFormat="1" applyFont="1" applyFill="1" applyAlignment="1">
      <alignment horizontal="center"/>
    </xf>
    <xf numFmtId="6" fontId="0" fillId="0" borderId="0" xfId="45" applyNumberFormat="1" applyFont="1" applyFill="1" applyAlignment="1">
      <alignment horizontal="right"/>
    </xf>
    <xf numFmtId="164" fontId="0" fillId="6" borderId="16" xfId="42" applyNumberFormat="1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10" fontId="24" fillId="21" borderId="0" xfId="0" applyNumberFormat="1" applyFont="1" applyFill="1" applyAlignment="1">
      <alignment vertical="top" wrapText="1"/>
    </xf>
    <xf numFmtId="0" fontId="24" fillId="22" borderId="0" xfId="0" applyFont="1" applyFill="1" applyBorder="1" applyAlignment="1">
      <alignment wrapText="1"/>
    </xf>
    <xf numFmtId="10" fontId="0" fillId="6" borderId="0" xfId="0" applyNumberFormat="1" applyFont="1" applyFill="1" applyAlignment="1">
      <alignment vertical="top" wrapText="1"/>
    </xf>
    <xf numFmtId="10" fontId="0" fillId="6" borderId="16" xfId="0" applyNumberFormat="1" applyFill="1" applyBorder="1" applyAlignment="1">
      <alignment/>
    </xf>
    <xf numFmtId="10" fontId="0" fillId="6" borderId="0" xfId="0" applyNumberFormat="1" applyFont="1" applyFill="1" applyBorder="1" applyAlignment="1">
      <alignment wrapText="1"/>
    </xf>
    <xf numFmtId="37" fontId="0" fillId="0" borderId="16" xfId="0" applyNumberFormat="1" applyFill="1" applyBorder="1" applyAlignment="1">
      <alignment/>
    </xf>
    <xf numFmtId="37" fontId="0" fillId="18" borderId="16" xfId="0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6" xfId="61" applyNumberFormat="1" applyFont="1" applyFill="1" applyBorder="1" applyAlignment="1">
      <alignment horizontal="right"/>
    </xf>
    <xf numFmtId="168" fontId="0" fillId="6" borderId="16" xfId="0" applyNumberFormat="1" applyFill="1" applyBorder="1" applyAlignment="1">
      <alignment/>
    </xf>
    <xf numFmtId="168" fontId="0" fillId="18" borderId="16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24" fillId="8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164" fontId="0" fillId="6" borderId="16" xfId="0" applyNumberFormat="1" applyFill="1" applyBorder="1" applyAlignment="1">
      <alignment/>
    </xf>
    <xf numFmtId="0" fontId="24" fillId="7" borderId="0" xfId="0" applyFont="1" applyFill="1" applyBorder="1" applyAlignment="1">
      <alignment horizontal="left" wrapText="1"/>
    </xf>
    <xf numFmtId="6" fontId="0" fillId="0" borderId="0" xfId="45" applyNumberFormat="1" applyFont="1" applyFill="1" applyBorder="1" applyAlignment="1">
      <alignment horizontal="center" wrapText="1"/>
    </xf>
    <xf numFmtId="43" fontId="0" fillId="0" borderId="16" xfId="42" applyNumberFormat="1" applyFont="1" applyFill="1" applyBorder="1" applyAlignment="1">
      <alignment horizontal="center"/>
    </xf>
    <xf numFmtId="38" fontId="0" fillId="18" borderId="20" xfId="0" applyNumberFormat="1" applyFill="1" applyBorder="1" applyAlignment="1">
      <alignment horizontal="right"/>
    </xf>
    <xf numFmtId="38" fontId="0" fillId="18" borderId="16" xfId="0" applyNumberFormat="1" applyFill="1" applyBorder="1" applyAlignment="1">
      <alignment horizontal="right"/>
    </xf>
    <xf numFmtId="43" fontId="0" fillId="0" borderId="16" xfId="42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9" fontId="0" fillId="6" borderId="16" xfId="61" applyFont="1" applyFill="1" applyBorder="1" applyAlignment="1">
      <alignment/>
    </xf>
    <xf numFmtId="43" fontId="0" fillId="6" borderId="16" xfId="42" applyFont="1" applyFill="1" applyBorder="1" applyAlignment="1">
      <alignment/>
    </xf>
    <xf numFmtId="0" fontId="24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43" fontId="0" fillId="0" borderId="16" xfId="0" applyNumberFormat="1" applyFill="1" applyBorder="1" applyAlignment="1">
      <alignment horizontal="right"/>
    </xf>
    <xf numFmtId="43" fontId="0" fillId="0" borderId="14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 horizontal="center"/>
    </xf>
    <xf numFmtId="38" fontId="0" fillId="0" borderId="12" xfId="0" applyNumberFormat="1" applyFill="1" applyBorder="1" applyAlignment="1">
      <alignment horizontal="right"/>
    </xf>
    <xf numFmtId="164" fontId="0" fillId="0" borderId="12" xfId="42" applyNumberFormat="1" applyFont="1" applyFill="1" applyBorder="1" applyAlignment="1">
      <alignment horizontal="right"/>
    </xf>
    <xf numFmtId="43" fontId="0" fillId="0" borderId="12" xfId="42" applyNumberFormat="1" applyFont="1" applyFill="1" applyBorder="1" applyAlignment="1">
      <alignment horizontal="center"/>
    </xf>
    <xf numFmtId="43" fontId="0" fillId="0" borderId="12" xfId="0" applyNumberFormat="1" applyFill="1" applyBorder="1" applyAlignment="1">
      <alignment/>
    </xf>
    <xf numFmtId="43" fontId="0" fillId="0" borderId="12" xfId="0" applyNumberFormat="1" applyFill="1" applyBorder="1" applyAlignment="1">
      <alignment horizontal="right"/>
    </xf>
    <xf numFmtId="43" fontId="0" fillId="0" borderId="0" xfId="42" applyNumberFormat="1" applyFont="1" applyFill="1" applyBorder="1" applyAlignment="1">
      <alignment horizontal="center"/>
    </xf>
    <xf numFmtId="43" fontId="0" fillId="0" borderId="12" xfId="42" applyNumberFormat="1" applyFont="1" applyFill="1" applyBorder="1" applyAlignment="1">
      <alignment horizontal="right"/>
    </xf>
    <xf numFmtId="168" fontId="0" fillId="0" borderId="16" xfId="61" applyNumberFormat="1" applyFont="1" applyFill="1" applyBorder="1" applyAlignment="1">
      <alignment horizontal="right"/>
    </xf>
    <xf numFmtId="9" fontId="0" fillId="0" borderId="16" xfId="42" applyNumberFormat="1" applyFont="1" applyFill="1" applyBorder="1" applyAlignment="1">
      <alignment horizontal="right"/>
    </xf>
    <xf numFmtId="168" fontId="0" fillId="0" borderId="12" xfId="42" applyNumberFormat="1" applyFont="1" applyFill="1" applyBorder="1" applyAlignment="1">
      <alignment horizontal="center"/>
    </xf>
    <xf numFmtId="168" fontId="0" fillId="0" borderId="12" xfId="0" applyNumberFormat="1" applyFill="1" applyBorder="1" applyAlignment="1">
      <alignment/>
    </xf>
    <xf numFmtId="168" fontId="0" fillId="0" borderId="12" xfId="0" applyNumberFormat="1" applyFill="1" applyBorder="1" applyAlignment="1">
      <alignment horizontal="right"/>
    </xf>
    <xf numFmtId="9" fontId="0" fillId="0" borderId="12" xfId="42" applyNumberFormat="1" applyFont="1" applyFill="1" applyBorder="1" applyAlignment="1">
      <alignment horizontal="right"/>
    </xf>
    <xf numFmtId="0" fontId="33" fillId="23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 horizontal="left" indent="1"/>
    </xf>
    <xf numFmtId="43" fontId="0" fillId="0" borderId="0" xfId="42" applyFont="1" applyFill="1" applyBorder="1" applyAlignment="1">
      <alignment horizontal="left"/>
    </xf>
    <xf numFmtId="9" fontId="0" fillId="0" borderId="16" xfId="61" applyNumberFormat="1" applyFont="1" applyFill="1" applyBorder="1" applyAlignment="1">
      <alignment horizontal="right"/>
    </xf>
    <xf numFmtId="0" fontId="34" fillId="18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Fill="1" applyAlignment="1">
      <alignment horizontal="left" indent="1"/>
    </xf>
    <xf numFmtId="0" fontId="33" fillId="0" borderId="0" xfId="0" applyFont="1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3" borderId="16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/>
    </xf>
    <xf numFmtId="0" fontId="0" fillId="7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164" fontId="0" fillId="0" borderId="22" xfId="42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164" fontId="0" fillId="0" borderId="0" xfId="42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6" borderId="16" xfId="0" applyNumberFormat="1" applyFill="1" applyBorder="1" applyAlignment="1">
      <alignment horizontal="center"/>
    </xf>
    <xf numFmtId="166" fontId="0" fillId="18" borderId="16" xfId="0" applyNumberFormat="1" applyFill="1" applyBorder="1" applyAlignment="1">
      <alignment horizontal="center"/>
    </xf>
    <xf numFmtId="166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18" borderId="20" xfId="0" applyNumberForma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8" fontId="24" fillId="0" borderId="0" xfId="0" applyNumberFormat="1" applyFont="1" applyFill="1" applyBorder="1" applyAlignment="1">
      <alignment horizontal="right"/>
    </xf>
    <xf numFmtId="0" fontId="35" fillId="0" borderId="22" xfId="0" applyFont="1" applyFill="1" applyBorder="1" applyAlignment="1">
      <alignment horizontal="right"/>
    </xf>
    <xf numFmtId="38" fontId="0" fillId="6" borderId="16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38" fontId="24" fillId="0" borderId="0" xfId="42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 applyAlignment="1">
      <alignment/>
    </xf>
    <xf numFmtId="38" fontId="0" fillId="18" borderId="16" xfId="0" applyNumberFormat="1" applyFont="1" applyFill="1" applyBorder="1" applyAlignment="1">
      <alignment/>
    </xf>
    <xf numFmtId="0" fontId="35" fillId="0" borderId="23" xfId="0" applyFont="1" applyFill="1" applyBorder="1" applyAlignment="1">
      <alignment horizontal="right"/>
    </xf>
    <xf numFmtId="38" fontId="0" fillId="6" borderId="16" xfId="0" applyNumberFormat="1" applyFill="1" applyBorder="1" applyAlignment="1">
      <alignment/>
    </xf>
    <xf numFmtId="0" fontId="37" fillId="0" borderId="0" xfId="0" applyFont="1" applyFill="1" applyBorder="1" applyAlignment="1">
      <alignment horizontal="center" vertical="center" textRotation="90" wrapText="1"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7" fillId="0" borderId="19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right"/>
    </xf>
    <xf numFmtId="38" fontId="0" fillId="18" borderId="0" xfId="0" applyNumberFormat="1" applyFont="1" applyFill="1" applyBorder="1" applyAlignment="1">
      <alignment/>
    </xf>
    <xf numFmtId="38" fontId="0" fillId="18" borderId="0" xfId="0" applyNumberFormat="1" applyFill="1" applyBorder="1" applyAlignment="1">
      <alignment/>
    </xf>
    <xf numFmtId="38" fontId="0" fillId="18" borderId="16" xfId="0" applyNumberFormat="1" applyFill="1" applyBorder="1" applyAlignment="1">
      <alignment/>
    </xf>
    <xf numFmtId="38" fontId="0" fillId="18" borderId="19" xfId="0" applyNumberFormat="1" applyFont="1" applyFill="1" applyBorder="1" applyAlignment="1">
      <alignment/>
    </xf>
    <xf numFmtId="38" fontId="0" fillId="18" borderId="12" xfId="0" applyNumberFormat="1" applyFont="1" applyFill="1" applyBorder="1" applyAlignment="1">
      <alignment/>
    </xf>
    <xf numFmtId="38" fontId="0" fillId="6" borderId="12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8" fontId="24" fillId="0" borderId="0" xfId="0" applyNumberFormat="1" applyFont="1" applyFill="1" applyBorder="1" applyAlignment="1">
      <alignment/>
    </xf>
    <xf numFmtId="8" fontId="0" fillId="0" borderId="23" xfId="0" applyNumberFormat="1" applyFill="1" applyBorder="1" applyAlignment="1">
      <alignment/>
    </xf>
    <xf numFmtId="0" fontId="35" fillId="17" borderId="10" xfId="0" applyFont="1" applyFill="1" applyBorder="1" applyAlignment="1">
      <alignment horizontal="right"/>
    </xf>
    <xf numFmtId="38" fontId="0" fillId="17" borderId="16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38" fontId="24" fillId="17" borderId="14" xfId="42" applyNumberFormat="1" applyFont="1" applyFill="1" applyBorder="1" applyAlignment="1">
      <alignment horizontal="right"/>
    </xf>
    <xf numFmtId="0" fontId="0" fillId="18" borderId="0" xfId="0" applyFill="1" applyAlignment="1">
      <alignment/>
    </xf>
    <xf numFmtId="0" fontId="35" fillId="7" borderId="14" xfId="0" applyFont="1" applyFill="1" applyBorder="1" applyAlignment="1">
      <alignment horizontal="right" wrapText="1"/>
    </xf>
    <xf numFmtId="164" fontId="0" fillId="7" borderId="16" xfId="42" applyNumberFormat="1" applyFont="1" applyFill="1" applyBorder="1" applyAlignment="1">
      <alignment/>
    </xf>
    <xf numFmtId="38" fontId="24" fillId="7" borderId="14" xfId="42" applyNumberFormat="1" applyFont="1" applyFill="1" applyBorder="1" applyAlignment="1">
      <alignment horizontal="right"/>
    </xf>
    <xf numFmtId="8" fontId="0" fillId="18" borderId="0" xfId="0" applyNumberFormat="1" applyFill="1" applyBorder="1" applyAlignment="1">
      <alignment/>
    </xf>
    <xf numFmtId="0" fontId="35" fillId="23" borderId="17" xfId="0" applyFont="1" applyFill="1" applyBorder="1" applyAlignment="1">
      <alignment horizontal="right"/>
    </xf>
    <xf numFmtId="38" fontId="0" fillId="23" borderId="16" xfId="0" applyNumberFormat="1" applyFill="1" applyBorder="1" applyAlignment="1">
      <alignment/>
    </xf>
    <xf numFmtId="38" fontId="0" fillId="18" borderId="16" xfId="0" applyNumberFormat="1" applyFont="1" applyFill="1" applyBorder="1" applyAlignment="1">
      <alignment/>
    </xf>
    <xf numFmtId="38" fontId="24" fillId="23" borderId="14" xfId="42" applyNumberFormat="1" applyFont="1" applyFill="1" applyBorder="1" applyAlignment="1">
      <alignment horizontal="right"/>
    </xf>
    <xf numFmtId="38" fontId="24" fillId="0" borderId="10" xfId="0" applyNumberFormat="1" applyFont="1" applyFill="1" applyBorder="1" applyAlignment="1">
      <alignment/>
    </xf>
    <xf numFmtId="38" fontId="24" fillId="0" borderId="24" xfId="0" applyNumberFormat="1" applyFont="1" applyFill="1" applyBorder="1" applyAlignment="1">
      <alignment/>
    </xf>
    <xf numFmtId="38" fontId="24" fillId="0" borderId="24" xfId="42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38" fontId="24" fillId="2" borderId="25" xfId="0" applyNumberFormat="1" applyFont="1" applyFill="1" applyBorder="1" applyAlignment="1">
      <alignment horizontal="centerContinuous"/>
    </xf>
    <xf numFmtId="38" fontId="24" fillId="2" borderId="18" xfId="0" applyNumberFormat="1" applyFont="1" applyFill="1" applyBorder="1" applyAlignment="1">
      <alignment horizontal="centerContinuous"/>
    </xf>
    <xf numFmtId="38" fontId="24" fillId="2" borderId="26" xfId="0" applyNumberFormat="1" applyFont="1" applyFill="1" applyBorder="1" applyAlignment="1">
      <alignment horizontal="centerContinuous"/>
    </xf>
    <xf numFmtId="38" fontId="24" fillId="0" borderId="0" xfId="0" applyNumberFormat="1" applyFont="1" applyFill="1" applyBorder="1" applyAlignment="1">
      <alignment/>
    </xf>
    <xf numFmtId="38" fontId="24" fillId="0" borderId="27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 horizontal="left"/>
    </xf>
    <xf numFmtId="8" fontId="0" fillId="0" borderId="0" xfId="0" applyNumberFormat="1" applyFill="1" applyBorder="1" applyAlignment="1">
      <alignment horizontal="center"/>
    </xf>
    <xf numFmtId="43" fontId="24" fillId="0" borderId="0" xfId="42" applyFont="1" applyFill="1" applyBorder="1" applyAlignment="1">
      <alignment/>
    </xf>
    <xf numFmtId="8" fontId="24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0" fontId="24" fillId="0" borderId="0" xfId="0" applyFont="1" applyAlignment="1">
      <alignment/>
    </xf>
    <xf numFmtId="10" fontId="0" fillId="0" borderId="0" xfId="61" applyNumberFormat="1" applyFill="1" applyAlignment="1">
      <alignment/>
    </xf>
    <xf numFmtId="0" fontId="38" fillId="0" borderId="0" xfId="0" applyFont="1" applyAlignment="1">
      <alignment/>
    </xf>
    <xf numFmtId="0" fontId="38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2" borderId="16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/>
    </xf>
    <xf numFmtId="0" fontId="38" fillId="14" borderId="16" xfId="0" applyFont="1" applyFill="1" applyBorder="1" applyAlignment="1">
      <alignment horizontal="center" vertical="center" wrapText="1"/>
    </xf>
    <xf numFmtId="0" fontId="38" fillId="19" borderId="16" xfId="0" applyFont="1" applyFill="1" applyBorder="1" applyAlignment="1">
      <alignment horizontal="center" vertical="center" wrapText="1"/>
    </xf>
    <xf numFmtId="0" fontId="38" fillId="13" borderId="16" xfId="0" applyFont="1" applyFill="1" applyBorder="1" applyAlignment="1">
      <alignment horizontal="center" vertical="center" wrapText="1"/>
    </xf>
    <xf numFmtId="0" fontId="39" fillId="9" borderId="16" xfId="0" applyFont="1" applyFill="1" applyBorder="1" applyAlignment="1">
      <alignment horizontal="center" vertical="center" wrapText="1"/>
    </xf>
    <xf numFmtId="0" fontId="39" fillId="20" borderId="16" xfId="0" applyFont="1" applyFill="1" applyBorder="1" applyAlignment="1">
      <alignment horizontal="center" vertical="center" wrapText="1"/>
    </xf>
    <xf numFmtId="0" fontId="38" fillId="21" borderId="16" xfId="0" applyFont="1" applyFill="1" applyBorder="1" applyAlignment="1">
      <alignment horizontal="center" vertical="center" wrapText="1"/>
    </xf>
    <xf numFmtId="0" fontId="38" fillId="22" borderId="16" xfId="0" applyFont="1" applyFill="1" applyBorder="1" applyAlignment="1">
      <alignment horizontal="center" vertical="center" wrapText="1"/>
    </xf>
    <xf numFmtId="0" fontId="38" fillId="8" borderId="16" xfId="0" applyFont="1" applyFill="1" applyBorder="1" applyAlignment="1">
      <alignment horizontal="center" vertical="center" wrapText="1"/>
    </xf>
    <xf numFmtId="0" fontId="38" fillId="7" borderId="28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23" borderId="0" xfId="0" applyFont="1" applyFill="1" applyBorder="1" applyAlignment="1">
      <alignment horizontal="center" vertical="center" textRotation="90" wrapText="1"/>
    </xf>
    <xf numFmtId="0" fontId="38" fillId="23" borderId="10" xfId="0" applyFont="1" applyFill="1" applyBorder="1" applyAlignment="1">
      <alignment horizontal="center" vertical="center" wrapText="1"/>
    </xf>
    <xf numFmtId="0" fontId="38" fillId="23" borderId="16" xfId="0" applyFont="1" applyFill="1" applyBorder="1" applyAlignment="1">
      <alignment horizontal="center" vertical="center" wrapText="1"/>
    </xf>
    <xf numFmtId="0" fontId="38" fillId="23" borderId="29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/>
    </xf>
    <xf numFmtId="38" fontId="24" fillId="7" borderId="30" xfId="0" applyNumberFormat="1" applyFont="1" applyFill="1" applyBorder="1" applyAlignment="1">
      <alignment horizontal="center"/>
    </xf>
    <xf numFmtId="38" fontId="24" fillId="7" borderId="31" xfId="0" applyNumberFormat="1" applyFont="1" applyFill="1" applyBorder="1" applyAlignment="1">
      <alignment horizontal="center"/>
    </xf>
    <xf numFmtId="38" fontId="24" fillId="17" borderId="32" xfId="0" applyNumberFormat="1" applyFont="1" applyFill="1" applyBorder="1" applyAlignment="1">
      <alignment horizontal="center" vertical="center"/>
    </xf>
    <xf numFmtId="38" fontId="24" fillId="17" borderId="33" xfId="0" applyNumberFormat="1" applyFont="1" applyFill="1" applyBorder="1" applyAlignment="1">
      <alignment horizontal="center" vertical="center"/>
    </xf>
    <xf numFmtId="38" fontId="24" fillId="17" borderId="34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horizontal="center" vertical="center" textRotation="90" wrapText="1"/>
    </xf>
    <xf numFmtId="38" fontId="0" fillId="19" borderId="25" xfId="0" applyNumberFormat="1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38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8" fontId="24" fillId="23" borderId="25" xfId="42" applyNumberFormat="1" applyFont="1" applyFill="1" applyBorder="1" applyAlignment="1">
      <alignment horizontal="center"/>
    </xf>
    <xf numFmtId="38" fontId="24" fillId="23" borderId="18" xfId="42" applyNumberFormat="1" applyFont="1" applyFill="1" applyBorder="1" applyAlignment="1">
      <alignment horizontal="center"/>
    </xf>
    <xf numFmtId="38" fontId="24" fillId="23" borderId="26" xfId="42" applyNumberFormat="1" applyFont="1" applyFill="1" applyBorder="1" applyAlignment="1">
      <alignment horizontal="center"/>
    </xf>
    <xf numFmtId="0" fontId="38" fillId="14" borderId="16" xfId="0" applyFont="1" applyFill="1" applyBorder="1" applyAlignment="1">
      <alignment horizontal="left" vertical="center" wrapText="1"/>
    </xf>
    <xf numFmtId="0" fontId="39" fillId="20" borderId="16" xfId="0" applyFont="1" applyFill="1" applyBorder="1" applyAlignment="1">
      <alignment horizontal="left" vertical="center" wrapText="1"/>
    </xf>
    <xf numFmtId="0" fontId="38" fillId="21" borderId="19" xfId="0" applyFont="1" applyFill="1" applyBorder="1" applyAlignment="1">
      <alignment horizontal="left" vertical="center" wrapText="1"/>
    </xf>
    <xf numFmtId="0" fontId="38" fillId="21" borderId="20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left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8" fillId="6" borderId="28" xfId="0" applyFont="1" applyFill="1" applyBorder="1" applyAlignment="1">
      <alignment horizontal="center" vertical="center" textRotation="90" wrapText="1"/>
    </xf>
    <xf numFmtId="0" fontId="38" fillId="6" borderId="13" xfId="0" applyFont="1" applyFill="1" applyBorder="1" applyAlignment="1">
      <alignment horizontal="center" vertical="center" textRotation="90" wrapText="1"/>
    </xf>
    <xf numFmtId="0" fontId="38" fillId="6" borderId="35" xfId="0" applyFont="1" applyFill="1" applyBorder="1" applyAlignment="1">
      <alignment horizontal="center" vertical="center" textRotation="90" wrapText="1"/>
    </xf>
    <xf numFmtId="0" fontId="38" fillId="8" borderId="22" xfId="0" applyFont="1" applyFill="1" applyBorder="1" applyAlignment="1">
      <alignment horizontal="center" vertical="center" textRotation="90" wrapText="1"/>
    </xf>
    <xf numFmtId="0" fontId="38" fillId="8" borderId="0" xfId="0" applyFont="1" applyFill="1" applyBorder="1" applyAlignment="1">
      <alignment horizontal="center" vertical="center" textRotation="90" wrapText="1"/>
    </xf>
    <xf numFmtId="0" fontId="38" fillId="8" borderId="23" xfId="0" applyFont="1" applyFill="1" applyBorder="1" applyAlignment="1">
      <alignment horizontal="center" vertical="center" textRotation="90" wrapText="1"/>
    </xf>
    <xf numFmtId="0" fontId="38" fillId="7" borderId="22" xfId="0" applyFont="1" applyFill="1" applyBorder="1" applyAlignment="1">
      <alignment horizontal="center" vertical="center" textRotation="90" wrapText="1"/>
    </xf>
    <xf numFmtId="0" fontId="38" fillId="7" borderId="0" xfId="0" applyFont="1" applyFill="1" applyBorder="1" applyAlignment="1">
      <alignment horizontal="center" vertical="center" textRotation="90" wrapText="1"/>
    </xf>
    <xf numFmtId="0" fontId="38" fillId="7" borderId="23" xfId="0" applyFont="1" applyFill="1" applyBorder="1" applyAlignment="1">
      <alignment horizontal="center" vertical="center" textRotation="90" wrapText="1"/>
    </xf>
    <xf numFmtId="0" fontId="23" fillId="18" borderId="0" xfId="0" applyFont="1" applyFill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2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14" borderId="16" xfId="0" applyFont="1" applyFill="1" applyBorder="1" applyAlignment="1">
      <alignment horizontal="center" vertical="center" wrapText="1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6" xfId="0" applyFont="1" applyFill="1" applyBorder="1" applyAlignment="1">
      <alignment horizontal="left" vertical="center" wrapText="1"/>
    </xf>
    <xf numFmtId="0" fontId="38" fillId="13" borderId="16" xfId="0" applyFont="1" applyFill="1" applyBorder="1" applyAlignment="1">
      <alignment horizontal="center" vertical="center" wrapText="1"/>
    </xf>
    <xf numFmtId="0" fontId="39" fillId="9" borderId="28" xfId="0" applyFont="1" applyFill="1" applyBorder="1" applyAlignment="1">
      <alignment horizontal="center" vertical="center" wrapText="1"/>
    </xf>
    <xf numFmtId="0" fontId="39" fillId="9" borderId="11" xfId="0" applyFont="1" applyFill="1" applyBorder="1" applyAlignment="1">
      <alignment horizontal="center" vertical="center" wrapText="1"/>
    </xf>
    <xf numFmtId="0" fontId="38" fillId="22" borderId="28" xfId="0" applyFont="1" applyFill="1" applyBorder="1" applyAlignment="1">
      <alignment horizontal="center" vertical="center" wrapText="1"/>
    </xf>
    <xf numFmtId="0" fontId="38" fillId="22" borderId="11" xfId="0" applyFont="1" applyFill="1" applyBorder="1" applyAlignment="1">
      <alignment horizontal="center" vertical="center" wrapText="1"/>
    </xf>
    <xf numFmtId="0" fontId="38" fillId="22" borderId="35" xfId="0" applyFont="1" applyFill="1" applyBorder="1" applyAlignment="1">
      <alignment horizontal="center" vertical="center" wrapText="1"/>
    </xf>
    <xf numFmtId="0" fontId="38" fillId="22" borderId="29" xfId="0" applyFont="1" applyFill="1" applyBorder="1" applyAlignment="1">
      <alignment horizontal="center" vertical="center" wrapText="1"/>
    </xf>
    <xf numFmtId="0" fontId="38" fillId="23" borderId="15" xfId="0" applyFont="1" applyFill="1" applyBorder="1" applyAlignment="1">
      <alignment horizontal="center" vertical="center" textRotation="90" wrapText="1"/>
    </xf>
    <xf numFmtId="0" fontId="38" fillId="21" borderId="16" xfId="0" applyFont="1" applyFill="1" applyBorder="1" applyAlignment="1">
      <alignment horizontal="center" vertical="center" wrapText="1"/>
    </xf>
    <xf numFmtId="0" fontId="39" fillId="9" borderId="19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8" fillId="7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8" fillId="19" borderId="19" xfId="0" applyFont="1" applyFill="1" applyBorder="1" applyAlignment="1">
      <alignment horizontal="left" vertical="center" wrapText="1"/>
    </xf>
    <xf numFmtId="0" fontId="38" fillId="19" borderId="20" xfId="0" applyFont="1" applyFill="1" applyBorder="1" applyAlignment="1">
      <alignment horizontal="left" vertical="center" wrapText="1"/>
    </xf>
    <xf numFmtId="0" fontId="38" fillId="21" borderId="16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9" fillId="20" borderId="16" xfId="0" applyFont="1" applyFill="1" applyBorder="1" applyAlignment="1">
      <alignment horizontal="center" vertical="center" wrapText="1"/>
    </xf>
    <xf numFmtId="0" fontId="38" fillId="19" borderId="28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0" fontId="38" fillId="13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center" vertical="center"/>
    </xf>
    <xf numFmtId="44" fontId="24" fillId="0" borderId="13" xfId="45" applyFont="1" applyBorder="1" applyAlignment="1">
      <alignment horizontal="left" vertical="center" wrapText="1"/>
    </xf>
    <xf numFmtId="44" fontId="24" fillId="0" borderId="0" xfId="45" applyFont="1" applyBorder="1" applyAlignment="1">
      <alignment horizontal="left" vertical="center" wrapText="1"/>
    </xf>
    <xf numFmtId="0" fontId="38" fillId="7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38" fillId="23" borderId="28" xfId="0" applyFont="1" applyFill="1" applyBorder="1" applyAlignment="1">
      <alignment horizontal="center" vertical="center" wrapText="1"/>
    </xf>
    <xf numFmtId="0" fontId="38" fillId="23" borderId="11" xfId="0" applyFont="1" applyFill="1" applyBorder="1" applyAlignment="1">
      <alignment horizontal="center" vertical="center" wrapText="1"/>
    </xf>
    <xf numFmtId="0" fontId="38" fillId="23" borderId="13" xfId="0" applyFont="1" applyFill="1" applyBorder="1" applyAlignment="1">
      <alignment horizontal="center" vertical="center" wrapText="1"/>
    </xf>
    <xf numFmtId="0" fontId="38" fillId="23" borderId="15" xfId="0" applyFont="1" applyFill="1" applyBorder="1" applyAlignment="1">
      <alignment horizontal="center" vertical="center" wrapText="1"/>
    </xf>
    <xf numFmtId="0" fontId="38" fillId="23" borderId="35" xfId="0" applyFont="1" applyFill="1" applyBorder="1" applyAlignment="1">
      <alignment horizontal="center" vertical="center" wrapText="1"/>
    </xf>
    <xf numFmtId="0" fontId="38" fillId="23" borderId="29" xfId="0" applyFont="1" applyFill="1" applyBorder="1" applyAlignment="1">
      <alignment horizontal="center" vertical="center" wrapText="1"/>
    </xf>
    <xf numFmtId="0" fontId="38" fillId="23" borderId="19" xfId="0" applyFont="1" applyFill="1" applyBorder="1" applyAlignment="1">
      <alignment horizontal="left" vertical="center" wrapText="1"/>
    </xf>
    <xf numFmtId="0" fontId="38" fillId="23" borderId="2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28</xdr:row>
      <xdr:rowOff>0</xdr:rowOff>
    </xdr:from>
    <xdr:to>
      <xdr:col>23</xdr:col>
      <xdr:colOff>895350</xdr:colOff>
      <xdr:row>30</xdr:row>
      <xdr:rowOff>114300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116925" y="6124575"/>
          <a:ext cx="781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 Staff Headcount</a:t>
          </a:r>
        </a:p>
      </xdr:txBody>
    </xdr:sp>
    <xdr:clientData/>
  </xdr:twoCellAnchor>
  <xdr:twoCellAnchor>
    <xdr:from>
      <xdr:col>16</xdr:col>
      <xdr:colOff>152400</xdr:colOff>
      <xdr:row>27</xdr:row>
      <xdr:rowOff>171450</xdr:rowOff>
    </xdr:from>
    <xdr:to>
      <xdr:col>16</xdr:col>
      <xdr:colOff>857250</xdr:colOff>
      <xdr:row>30</xdr:row>
      <xdr:rowOff>104775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14554200" y="6076950"/>
          <a:ext cx="7048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20</xdr:col>
      <xdr:colOff>209550</xdr:colOff>
      <xdr:row>28</xdr:row>
      <xdr:rowOff>133350</xdr:rowOff>
    </xdr:from>
    <xdr:to>
      <xdr:col>21</xdr:col>
      <xdr:colOff>733425</xdr:colOff>
      <xdr:row>30</xdr:row>
      <xdr:rowOff>76200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18402300" y="6257925"/>
          <a:ext cx="1466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Various (see Telecom tab)</a:t>
          </a:r>
        </a:p>
      </xdr:txBody>
    </xdr:sp>
    <xdr:clientData/>
  </xdr:twoCellAnchor>
  <xdr:twoCellAnchor>
    <xdr:from>
      <xdr:col>13</xdr:col>
      <xdr:colOff>161925</xdr:colOff>
      <xdr:row>27</xdr:row>
      <xdr:rowOff>161925</xdr:rowOff>
    </xdr:from>
    <xdr:to>
      <xdr:col>13</xdr:col>
      <xdr:colOff>819150</xdr:colOff>
      <xdr:row>30</xdr:row>
      <xdr:rowOff>104775</xdr:rowOff>
    </xdr:to>
    <xdr:sp>
      <xdr:nvSpPr>
        <xdr:cNvPr id="4" name="Text Box 38"/>
        <xdr:cNvSpPr txBox="1">
          <a:spLocks noChangeArrowheads="1"/>
        </xdr:cNvSpPr>
      </xdr:nvSpPr>
      <xdr:spPr>
        <a:xfrm>
          <a:off x="11668125" y="6067425"/>
          <a:ext cx="657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Various (see Ent Apps tab)</a:t>
          </a:r>
        </a:p>
      </xdr:txBody>
    </xdr:sp>
    <xdr:clientData/>
  </xdr:twoCellAnchor>
  <xdr:twoCellAnchor>
    <xdr:from>
      <xdr:col>22</xdr:col>
      <xdr:colOff>123825</xdr:colOff>
      <xdr:row>27</xdr:row>
      <xdr:rowOff>209550</xdr:rowOff>
    </xdr:from>
    <xdr:to>
      <xdr:col>22</xdr:col>
      <xdr:colOff>857250</xdr:colOff>
      <xdr:row>30</xdr:row>
      <xdr:rowOff>123825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20173950" y="6115050"/>
          <a:ext cx="733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2</xdr:col>
      <xdr:colOff>104775</xdr:colOff>
      <xdr:row>28</xdr:row>
      <xdr:rowOff>200025</xdr:rowOff>
    </xdr:from>
    <xdr:to>
      <xdr:col>11</xdr:col>
      <xdr:colOff>790575</xdr:colOff>
      <xdr:row>30</xdr:row>
      <xdr:rowOff>95250</xdr:rowOff>
    </xdr:to>
    <xdr:sp>
      <xdr:nvSpPr>
        <xdr:cNvPr id="6" name="Text Box 56"/>
        <xdr:cNvSpPr txBox="1">
          <a:spLocks noChangeArrowheads="1"/>
        </xdr:cNvSpPr>
      </xdr:nvSpPr>
      <xdr:spPr>
        <a:xfrm>
          <a:off x="2314575" y="6324600"/>
          <a:ext cx="8924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Allocation</a:t>
          </a:r>
        </a:p>
      </xdr:txBody>
    </xdr:sp>
    <xdr:clientData/>
  </xdr:twoCellAnchor>
  <xdr:twoCellAnchor>
    <xdr:from>
      <xdr:col>17</xdr:col>
      <xdr:colOff>209550</xdr:colOff>
      <xdr:row>28</xdr:row>
      <xdr:rowOff>133350</xdr:rowOff>
    </xdr:from>
    <xdr:to>
      <xdr:col>18</xdr:col>
      <xdr:colOff>457200</xdr:colOff>
      <xdr:row>30</xdr:row>
      <xdr:rowOff>76200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15601950" y="6257925"/>
          <a:ext cx="1219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Charges      + Per Circuit Count</a:t>
          </a:r>
        </a:p>
      </xdr:txBody>
    </xdr:sp>
    <xdr:clientData/>
  </xdr:twoCellAnchor>
  <xdr:twoCellAnchor>
    <xdr:from>
      <xdr:col>15</xdr:col>
      <xdr:colOff>161925</xdr:colOff>
      <xdr:row>27</xdr:row>
      <xdr:rowOff>161925</xdr:rowOff>
    </xdr:from>
    <xdr:to>
      <xdr:col>15</xdr:col>
      <xdr:colOff>895350</xdr:colOff>
      <xdr:row>30</xdr:row>
      <xdr:rowOff>104775</xdr:rowOff>
    </xdr:to>
    <xdr:sp>
      <xdr:nvSpPr>
        <xdr:cNvPr id="8" name="Text Box 103"/>
        <xdr:cNvSpPr txBox="1">
          <a:spLocks noChangeArrowheads="1"/>
        </xdr:cNvSpPr>
      </xdr:nvSpPr>
      <xdr:spPr>
        <a:xfrm>
          <a:off x="13563600" y="6067425"/>
          <a:ext cx="733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Various (see DARS Allocation)</a:t>
          </a:r>
        </a:p>
      </xdr:txBody>
    </xdr:sp>
    <xdr:clientData/>
  </xdr:twoCellAnchor>
  <xdr:twoCellAnchor>
    <xdr:from>
      <xdr:col>14</xdr:col>
      <xdr:colOff>133350</xdr:colOff>
      <xdr:row>27</xdr:row>
      <xdr:rowOff>171450</xdr:rowOff>
    </xdr:from>
    <xdr:to>
      <xdr:col>14</xdr:col>
      <xdr:colOff>904875</xdr:colOff>
      <xdr:row>30</xdr:row>
      <xdr:rowOff>114300</xdr:rowOff>
    </xdr:to>
    <xdr:sp>
      <xdr:nvSpPr>
        <xdr:cNvPr id="9" name="Text Box 104"/>
        <xdr:cNvSpPr txBox="1">
          <a:spLocks noChangeArrowheads="1"/>
        </xdr:cNvSpPr>
      </xdr:nvSpPr>
      <xdr:spPr>
        <a:xfrm>
          <a:off x="12582525" y="6076950"/>
          <a:ext cx="771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Planview Data/PC Count</a:t>
          </a:r>
        </a:p>
      </xdr:txBody>
    </xdr:sp>
    <xdr:clientData/>
  </xdr:twoCellAnchor>
  <xdr:twoCellAnchor>
    <xdr:from>
      <xdr:col>25</xdr:col>
      <xdr:colOff>152400</xdr:colOff>
      <xdr:row>28</xdr:row>
      <xdr:rowOff>9525</xdr:rowOff>
    </xdr:from>
    <xdr:to>
      <xdr:col>26</xdr:col>
      <xdr:colOff>800100</xdr:colOff>
      <xdr:row>30</xdr:row>
      <xdr:rowOff>104775</xdr:rowOff>
    </xdr:to>
    <xdr:sp>
      <xdr:nvSpPr>
        <xdr:cNvPr id="10" name="Text Box 107"/>
        <xdr:cNvSpPr txBox="1">
          <a:spLocks noChangeArrowheads="1"/>
        </xdr:cNvSpPr>
      </xdr:nvSpPr>
      <xdr:spPr>
        <a:xfrm>
          <a:off x="22155150" y="6134100"/>
          <a:ext cx="1562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19</xdr:col>
      <xdr:colOff>66675</xdr:colOff>
      <xdr:row>27</xdr:row>
      <xdr:rowOff>200025</xdr:rowOff>
    </xdr:from>
    <xdr:to>
      <xdr:col>19</xdr:col>
      <xdr:colOff>771525</xdr:colOff>
      <xdr:row>30</xdr:row>
      <xdr:rowOff>133350</xdr:rowOff>
    </xdr:to>
    <xdr:sp>
      <xdr:nvSpPr>
        <xdr:cNvPr id="11" name="Text Box 108"/>
        <xdr:cNvSpPr txBox="1">
          <a:spLocks noChangeArrowheads="1"/>
        </xdr:cNvSpPr>
      </xdr:nvSpPr>
      <xdr:spPr>
        <a:xfrm>
          <a:off x="17345025" y="6105525"/>
          <a:ext cx="7048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PC Count</a:t>
          </a:r>
        </a:p>
      </xdr:txBody>
    </xdr:sp>
    <xdr:clientData/>
  </xdr:twoCellAnchor>
  <xdr:twoCellAnchor>
    <xdr:from>
      <xdr:col>27</xdr:col>
      <xdr:colOff>228600</xdr:colOff>
      <xdr:row>28</xdr:row>
      <xdr:rowOff>161925</xdr:rowOff>
    </xdr:from>
    <xdr:to>
      <xdr:col>29</xdr:col>
      <xdr:colOff>676275</xdr:colOff>
      <xdr:row>30</xdr:row>
      <xdr:rowOff>104775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24060150" y="6286500"/>
          <a:ext cx="2686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Various (see Tech Svc tab)</a:t>
          </a:r>
        </a:p>
      </xdr:txBody>
    </xdr:sp>
    <xdr:clientData/>
  </xdr:twoCellAnchor>
  <xdr:twoCellAnchor>
    <xdr:from>
      <xdr:col>33</xdr:col>
      <xdr:colOff>161925</xdr:colOff>
      <xdr:row>28</xdr:row>
      <xdr:rowOff>180975</xdr:rowOff>
    </xdr:from>
    <xdr:to>
      <xdr:col>35</xdr:col>
      <xdr:colOff>885825</xdr:colOff>
      <xdr:row>30</xdr:row>
      <xdr:rowOff>123825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28374975" y="6305550"/>
          <a:ext cx="2686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Division FTE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(Allocation: Senior Management)</a:t>
          </a:r>
        </a:p>
      </xdr:txBody>
    </xdr:sp>
    <xdr:clientData/>
  </xdr:twoCellAnchor>
  <xdr:twoCellAnchor>
    <xdr:from>
      <xdr:col>37</xdr:col>
      <xdr:colOff>76200</xdr:colOff>
      <xdr:row>28</xdr:row>
      <xdr:rowOff>66675</xdr:rowOff>
    </xdr:from>
    <xdr:to>
      <xdr:col>37</xdr:col>
      <xdr:colOff>942975</xdr:colOff>
      <xdr:row>30</xdr:row>
      <xdr:rowOff>152400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31318200" y="6191250"/>
          <a:ext cx="866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Hours Estimate/ App CC FTE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ADMINSTAFF\IT%20Budget%20Review\FY11\FY11%20Vacancies%20as%20of%202010%2028%20October%2001%20Rev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LT\Budget\FY12\05_FY12%20IT%20Mgr%20Submissions\Mgr%20Submissions%20by%20Cost%20Center\FY12%20-%20709000%20rev3.1213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Old%20spreadsheets%20do%20not%20use\first%20billing%20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Section\Budget\2004%20Budget\2004%20REVENUE%20&amp;%20EXPENSE%20DOCUMENTS\FY04%201_17_03%20LOCKED\FY04%201-17-03%20CLIENT%20DOCUMENTS%20FOR%20MEETINGS%20LOCKED%201-23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%20Budget\2012\FY11.OutsideCty.Revenu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\ADMIN\Budget\2010\FY10%20Personnel%20Forecasting\FY10%20PCP%20DCM%20IT%20from%20Ching%202008%20Oct%2010%20Rev%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ata\ITLT\Budget\FY12\Beginning%20Working%20Capital%20and%20WBS\FY12%20BWC%20v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T%20Budget%20Review\FY11\Copy%20of%20FY11%20Current%20Year%20Estimates%20(CYEs)\Salary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4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ling stat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NOTES"/>
      <sheetName val="FY04 REVENUE CORRECTING WORKING"/>
      <sheetName val="FY04 B166 COST 11 18 02"/>
      <sheetName val="40 HEALTH 1-23-03 MEETING"/>
      <sheetName val="80 LIBRARY 1-23-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6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33.73</v>
          </cell>
          <cell r="F4">
            <v>34.98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</v>
          </cell>
          <cell r="F11">
            <v>33.39</v>
          </cell>
          <cell r="G11">
            <v>34.57</v>
          </cell>
          <cell r="H11">
            <v>35.84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17.9</v>
          </cell>
          <cell r="J18">
            <v>18.44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17.9</v>
          </cell>
          <cell r="E19">
            <v>18.44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17.9</v>
          </cell>
          <cell r="D21">
            <v>18.44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17.9</v>
          </cell>
          <cell r="F22">
            <v>18.44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17.9</v>
          </cell>
          <cell r="D24">
            <v>18.44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17.9</v>
          </cell>
          <cell r="F25">
            <v>18.44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36.41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17.9</v>
          </cell>
          <cell r="I30">
            <v>18.44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17.9</v>
          </cell>
          <cell r="D31">
            <v>18.44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17.9</v>
          </cell>
          <cell r="E37">
            <v>18.44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36.41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17.9</v>
          </cell>
          <cell r="I51">
            <v>18.44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17.9</v>
          </cell>
          <cell r="D52">
            <v>18.44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36.41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32.98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36.41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17.9</v>
          </cell>
          <cell r="J60">
            <v>18.44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36.41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17.9</v>
          </cell>
          <cell r="I65">
            <v>18.44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17.9</v>
          </cell>
          <cell r="F66">
            <v>18.44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17.9</v>
          </cell>
          <cell r="F69">
            <v>18.44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17.9</v>
          </cell>
          <cell r="J70">
            <v>18.44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36.41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36.41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36.41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36.41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36.41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17.9</v>
          </cell>
          <cell r="G88">
            <v>18.44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17.9</v>
          </cell>
          <cell r="G90">
            <v>18.44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17.9</v>
          </cell>
          <cell r="F104">
            <v>18.44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36.41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17.9</v>
          </cell>
          <cell r="F111">
            <v>18.44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17.9</v>
          </cell>
          <cell r="F112">
            <v>18.44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17.9</v>
          </cell>
          <cell r="I116">
            <v>18.44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17.9</v>
          </cell>
          <cell r="J117">
            <v>18.44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17.9</v>
          </cell>
          <cell r="E127">
            <v>18.44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17.9</v>
          </cell>
          <cell r="H132">
            <v>18.44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36.41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36.41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36.41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36.41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36.41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36.41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36.41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17.9</v>
          </cell>
          <cell r="E150">
            <v>18.44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17.9</v>
          </cell>
          <cell r="D163">
            <v>18.44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17.9</v>
          </cell>
          <cell r="J165">
            <v>18.44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17.9</v>
          </cell>
          <cell r="J184">
            <v>18.44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17.9</v>
          </cell>
          <cell r="H185">
            <v>18.44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17.9</v>
          </cell>
          <cell r="G190">
            <v>18.44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</v>
          </cell>
          <cell r="D192">
            <v>19.83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17.9</v>
          </cell>
          <cell r="F196">
            <v>18.44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</v>
          </cell>
          <cell r="D198">
            <v>37.45</v>
          </cell>
          <cell r="E198">
            <v>38.59</v>
          </cell>
          <cell r="F198">
            <v>40.12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</v>
          </cell>
          <cell r="I199">
            <v>32.97</v>
          </cell>
          <cell r="J199">
            <v>33.97</v>
          </cell>
          <cell r="K199">
            <v>34.98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</v>
          </cell>
          <cell r="D200">
            <v>37.45</v>
          </cell>
          <cell r="E200">
            <v>38.59</v>
          </cell>
          <cell r="F200">
            <v>40.12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17.9</v>
          </cell>
          <cell r="G207">
            <v>18.44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17.9</v>
          </cell>
          <cell r="G209">
            <v>18.44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17.9</v>
          </cell>
          <cell r="I210">
            <v>18.44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36.41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36.41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36.41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36.41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17.9</v>
          </cell>
          <cell r="E234">
            <v>18.44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17.9</v>
          </cell>
          <cell r="E237">
            <v>18.44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36.41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17.9</v>
          </cell>
          <cell r="J241">
            <v>18.44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5191.15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5191.15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4723.19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4723.19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5191.15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39743.52</v>
          </cell>
        </row>
        <row r="7">
          <cell r="A7" t="str">
            <v>70900071468613235</v>
          </cell>
          <cell r="C7">
            <v>8015.2</v>
          </cell>
          <cell r="D7">
            <v>223.68</v>
          </cell>
          <cell r="G7">
            <v>686.46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F11">
            <v>3542.36</v>
          </cell>
          <cell r="H11">
            <v>2406.51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C13">
            <v>31058.28</v>
          </cell>
          <cell r="G13">
            <v>9953.559999999994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F15">
            <v>6870.77</v>
          </cell>
          <cell r="H15">
            <v>8045.72</v>
          </cell>
          <cell r="J15">
            <v>36261.62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F17">
            <v>7928.6</v>
          </cell>
          <cell r="H17">
            <v>8398.78</v>
          </cell>
          <cell r="J17">
            <v>41256.2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4391.86</v>
          </cell>
          <cell r="J18">
            <v>24218.8</v>
          </cell>
        </row>
        <row r="19">
          <cell r="A19" t="str">
            <v>7091057062102515</v>
          </cell>
          <cell r="B19">
            <v>30924.8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28700.64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20899.26</v>
          </cell>
          <cell r="F21">
            <v>5598.68</v>
          </cell>
          <cell r="H21">
            <v>4209.26</v>
          </cell>
          <cell r="J21">
            <v>30707.2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36114.24</v>
          </cell>
        </row>
        <row r="23">
          <cell r="A23" t="str">
            <v>70910571263612912</v>
          </cell>
          <cell r="B23">
            <v>21931.68</v>
          </cell>
          <cell r="F23">
            <v>4290.35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C24">
            <v>1.1368683772161603E-13</v>
          </cell>
          <cell r="I24">
            <v>3.552713678800501E-15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C26">
            <v>47814.27</v>
          </cell>
          <cell r="G26">
            <v>3795.16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C27">
            <v>1157.12</v>
          </cell>
          <cell r="G27">
            <v>96.47</v>
          </cell>
          <cell r="I27">
            <v>46.03</v>
          </cell>
          <cell r="J27">
            <v>1299.62</v>
          </cell>
        </row>
        <row r="28">
          <cell r="A28" t="str">
            <v>70910571493813416</v>
          </cell>
          <cell r="C28">
            <v>9275.04</v>
          </cell>
          <cell r="D28">
            <v>902.88</v>
          </cell>
          <cell r="G28">
            <v>848.24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F29">
            <v>13971</v>
          </cell>
          <cell r="H29">
            <v>9569.72</v>
          </cell>
          <cell r="J29">
            <v>66631.68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F31">
            <v>10842.74</v>
          </cell>
          <cell r="H31">
            <v>9093.66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F32">
            <v>6968.65</v>
          </cell>
          <cell r="H32">
            <v>9528.95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F33">
            <v>16891.91</v>
          </cell>
          <cell r="H33">
            <v>10590.06</v>
          </cell>
          <cell r="J33">
            <v>85859.69</v>
          </cell>
        </row>
        <row r="34">
          <cell r="A34" t="str">
            <v>70912070591911453</v>
          </cell>
          <cell r="B34">
            <v>42220.48</v>
          </cell>
          <cell r="F34">
            <v>13651.7</v>
          </cell>
          <cell r="H34">
            <v>9513.11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</v>
          </cell>
          <cell r="H35">
            <v>8412.47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C38">
            <v>25351.92</v>
          </cell>
          <cell r="G38">
            <v>8234.93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27119.76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43739.52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55713.6</v>
          </cell>
          <cell r="F41">
            <v>17879.1</v>
          </cell>
          <cell r="H41">
            <v>10417.82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F42">
            <v>2965.12</v>
          </cell>
          <cell r="H42">
            <v>2300.26</v>
          </cell>
          <cell r="J42">
            <v>14420.9</v>
          </cell>
        </row>
        <row r="43">
          <cell r="A43" t="str">
            <v>70913070741213124</v>
          </cell>
          <cell r="B43">
            <v>32861.92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F44">
            <v>13949.04</v>
          </cell>
          <cell r="H44">
            <v>9572.78</v>
          </cell>
          <cell r="J44">
            <v>66657.83</v>
          </cell>
        </row>
        <row r="45">
          <cell r="A45" t="str">
            <v>70913071187713162</v>
          </cell>
          <cell r="C45">
            <v>8304.82</v>
          </cell>
          <cell r="G45">
            <v>691.97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70101.26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</v>
          </cell>
          <cell r="J47">
            <v>71842.05</v>
          </cell>
        </row>
        <row r="48">
          <cell r="A48" t="str">
            <v>70913071442812893</v>
          </cell>
          <cell r="C48">
            <v>8983.52</v>
          </cell>
          <cell r="G48">
            <v>2530.65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C49">
            <v>17462.22</v>
          </cell>
          <cell r="G49">
            <v>1455.16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</v>
          </cell>
          <cell r="D51">
            <v>1553.26</v>
          </cell>
          <cell r="F51">
            <v>13533.45</v>
          </cell>
          <cell r="H51">
            <v>9710.5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D52">
            <v>734.71</v>
          </cell>
          <cell r="F52">
            <v>14072.11</v>
          </cell>
          <cell r="H52">
            <v>9611.39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9551.63</v>
          </cell>
          <cell r="J53">
            <v>66303.29</v>
          </cell>
        </row>
        <row r="54">
          <cell r="A54" t="str">
            <v>70914070380412941</v>
          </cell>
          <cell r="B54">
            <v>40011.85</v>
          </cell>
          <cell r="F54">
            <v>9754</v>
          </cell>
          <cell r="H54">
            <v>9365.860000000008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F55">
            <v>14159.27</v>
          </cell>
          <cell r="H55">
            <v>9842.18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F56">
            <v>18360.56</v>
          </cell>
          <cell r="H56">
            <v>10590.22</v>
          </cell>
          <cell r="J56">
            <v>87328.5</v>
          </cell>
        </row>
        <row r="57">
          <cell r="A57" t="str">
            <v>7091407059241223</v>
          </cell>
          <cell r="B57">
            <v>49964.64</v>
          </cell>
          <cell r="F57">
            <v>14830.95</v>
          </cell>
          <cell r="H57">
            <v>10011.74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F58">
            <v>13566.93</v>
          </cell>
          <cell r="H58">
            <v>9732.07</v>
          </cell>
          <cell r="J58">
            <v>68992.51</v>
          </cell>
        </row>
        <row r="59">
          <cell r="A59" t="str">
            <v>7091407120425453</v>
          </cell>
          <cell r="B59">
            <v>42461.83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49241.28</v>
          </cell>
          <cell r="F60">
            <v>8068.2</v>
          </cell>
          <cell r="H60">
            <v>9971.38</v>
          </cell>
          <cell r="J60">
            <v>67280.86</v>
          </cell>
        </row>
        <row r="61">
          <cell r="A61" t="str">
            <v>70915170054913125</v>
          </cell>
          <cell r="B61">
            <v>38850.24</v>
          </cell>
          <cell r="F61">
            <v>11615.97</v>
          </cell>
          <cell r="H61">
            <v>9284.45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C64">
            <v>13185</v>
          </cell>
          <cell r="G64">
            <v>4282.69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C65">
            <v>2491</v>
          </cell>
          <cell r="G65">
            <v>207.56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42542.24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9105.88</v>
          </cell>
          <cell r="J68">
            <v>55944.93</v>
          </cell>
        </row>
        <row r="69">
          <cell r="A69" t="str">
            <v>7091557014855129</v>
          </cell>
          <cell r="B69">
            <v>30666.24</v>
          </cell>
          <cell r="D69">
            <v>1938.42</v>
          </cell>
          <cell r="F69">
            <v>9772.42</v>
          </cell>
          <cell r="H69">
            <v>8831.95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D70">
            <v>1252</v>
          </cell>
          <cell r="F70">
            <v>9835.84</v>
          </cell>
          <cell r="H70">
            <v>8857.89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D71">
            <v>724.85</v>
          </cell>
          <cell r="F71">
            <v>13163.19</v>
          </cell>
          <cell r="H71">
            <v>9627.64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621.3</v>
          </cell>
          <cell r="F72">
            <v>13316.68</v>
          </cell>
          <cell r="H72">
            <v>9657.37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D73">
            <v>2226.34</v>
          </cell>
          <cell r="F73">
            <v>13766.52</v>
          </cell>
          <cell r="H73">
            <v>9768.89</v>
          </cell>
          <cell r="J73">
            <v>69491.59</v>
          </cell>
        </row>
        <row r="74">
          <cell r="A74" t="str">
            <v>7091557034805599</v>
          </cell>
          <cell r="B74">
            <v>26800.8</v>
          </cell>
          <cell r="F74">
            <v>8021.63</v>
          </cell>
          <cell r="H74">
            <v>8431.24</v>
          </cell>
          <cell r="J74">
            <v>43253.67</v>
          </cell>
        </row>
        <row r="75">
          <cell r="A75" t="str">
            <v>709155703876517</v>
          </cell>
          <cell r="B75">
            <v>34858.56</v>
          </cell>
          <cell r="F75">
            <v>10435.86</v>
          </cell>
          <cell r="H75">
            <v>9000.63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27244.8</v>
          </cell>
          <cell r="F77">
            <v>8150.71</v>
          </cell>
          <cell r="H77">
            <v>8461.38</v>
          </cell>
          <cell r="J77">
            <v>43856.89</v>
          </cell>
        </row>
        <row r="78">
          <cell r="A78" t="str">
            <v>7091557043757182</v>
          </cell>
          <cell r="B78">
            <v>31135.44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34627.52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65889.04</v>
          </cell>
        </row>
        <row r="84">
          <cell r="A84" t="str">
            <v>7091557057136750</v>
          </cell>
          <cell r="B84">
            <v>31189.84</v>
          </cell>
          <cell r="D84">
            <v>538.08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35555.52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26980.8</v>
          </cell>
          <cell r="D87">
            <v>375.8</v>
          </cell>
          <cell r="F87">
            <v>8197.33</v>
          </cell>
          <cell r="H87">
            <v>8481.59</v>
          </cell>
          <cell r="J87">
            <v>44035.52</v>
          </cell>
        </row>
        <row r="88">
          <cell r="A88" t="str">
            <v>7091557070548025</v>
          </cell>
          <cell r="B88">
            <v>29384.66</v>
          </cell>
          <cell r="F88">
            <v>8781.92</v>
          </cell>
          <cell r="H88">
            <v>8614.12</v>
          </cell>
          <cell r="J88">
            <v>46780.7</v>
          </cell>
        </row>
        <row r="89">
          <cell r="A89" t="str">
            <v>7091557073904332</v>
          </cell>
          <cell r="B89">
            <v>43739.52</v>
          </cell>
          <cell r="D89">
            <v>4752.98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F90">
            <v>8233.3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33834.24</v>
          </cell>
          <cell r="D91">
            <v>5334.66</v>
          </cell>
          <cell r="F91">
            <v>11711.59</v>
          </cell>
          <cell r="H91">
            <v>9277.71</v>
          </cell>
          <cell r="J91">
            <v>60158.2</v>
          </cell>
        </row>
        <row r="92">
          <cell r="A92" t="str">
            <v>7091557076805478</v>
          </cell>
          <cell r="B92">
            <v>31669.44</v>
          </cell>
          <cell r="D92">
            <v>179.36</v>
          </cell>
          <cell r="F92">
            <v>9545.6</v>
          </cell>
          <cell r="H92">
            <v>8787.72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</v>
          </cell>
          <cell r="F96">
            <v>12604.66</v>
          </cell>
          <cell r="H96">
            <v>9461.53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F97">
            <v>13814.9</v>
          </cell>
          <cell r="H97">
            <v>9764.89</v>
          </cell>
          <cell r="J97">
            <v>69683.35</v>
          </cell>
        </row>
        <row r="98">
          <cell r="A98" t="str">
            <v>7091917057969384</v>
          </cell>
          <cell r="B98">
            <v>41236.8</v>
          </cell>
          <cell r="F98">
            <v>13381.73</v>
          </cell>
          <cell r="H98">
            <v>9447.55</v>
          </cell>
          <cell r="J98">
            <v>64066.08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40049.77</v>
          </cell>
          <cell r="D100">
            <v>113.68</v>
          </cell>
          <cell r="F100">
            <v>12010.14</v>
          </cell>
          <cell r="H100">
            <v>9373.95</v>
          </cell>
          <cell r="J100">
            <v>61547.54</v>
          </cell>
        </row>
        <row r="101">
          <cell r="A101" t="str">
            <v>7091917065484666</v>
          </cell>
          <cell r="B101">
            <v>42954.4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65846.65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22517.6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40963.45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F112">
            <v>13379.18</v>
          </cell>
          <cell r="H112">
            <v>9667.35</v>
          </cell>
          <cell r="J112">
            <v>66137.49</v>
          </cell>
        </row>
        <row r="113">
          <cell r="A113" t="str">
            <v>7095007044997961</v>
          </cell>
          <cell r="B113">
            <v>43300.16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647.05</v>
          </cell>
          <cell r="F115">
            <v>14973.76</v>
          </cell>
          <cell r="H115">
            <v>10021.13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151.2</v>
          </cell>
          <cell r="E116">
            <v>2539.2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F117">
            <v>15112.91</v>
          </cell>
          <cell r="H117">
            <v>10052.96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10014.05</v>
          </cell>
          <cell r="J118">
            <v>74862.82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43739.52</v>
          </cell>
          <cell r="D121">
            <v>65.24</v>
          </cell>
          <cell r="E121">
            <v>2187.99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33834.24</v>
          </cell>
          <cell r="F122">
            <v>9883.54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27244.8</v>
          </cell>
          <cell r="D123">
            <v>2256.4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E126">
            <v>2246.55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C127">
            <v>34420.02</v>
          </cell>
          <cell r="G127">
            <v>11180.52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10092.13</v>
          </cell>
          <cell r="J130">
            <v>76448.23</v>
          </cell>
        </row>
        <row r="131">
          <cell r="A131" t="str">
            <v>7095307034895629</v>
          </cell>
          <cell r="B131">
            <v>50578.4</v>
          </cell>
          <cell r="D131">
            <v>7653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F133">
            <v>14306.77</v>
          </cell>
          <cell r="H133">
            <v>9874.86</v>
          </cell>
          <cell r="J133">
            <v>71924.99</v>
          </cell>
        </row>
        <row r="134">
          <cell r="A134" t="str">
            <v>70953070555113007</v>
          </cell>
          <cell r="B134">
            <v>46411.21</v>
          </cell>
          <cell r="F134">
            <v>7666.37</v>
          </cell>
          <cell r="H134">
            <v>9787.49</v>
          </cell>
          <cell r="J134">
            <v>63865.07</v>
          </cell>
        </row>
        <row r="135">
          <cell r="A135" t="str">
            <v>7095307062112520</v>
          </cell>
          <cell r="B135">
            <v>50183.84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55713.6</v>
          </cell>
          <cell r="F136">
            <v>17882.24</v>
          </cell>
          <cell r="H136">
            <v>10417.38</v>
          </cell>
          <cell r="J136">
            <v>84013.22</v>
          </cell>
        </row>
        <row r="137">
          <cell r="A137" t="str">
            <v>70953071328012972</v>
          </cell>
          <cell r="B137">
            <v>46411.2</v>
          </cell>
          <cell r="D137">
            <v>2263.59</v>
          </cell>
          <cell r="F137">
            <v>9763.8</v>
          </cell>
          <cell r="H137">
            <v>9936.71</v>
          </cell>
          <cell r="J137">
            <v>68375.3</v>
          </cell>
        </row>
        <row r="138">
          <cell r="A138" t="str">
            <v>70953071431913266</v>
          </cell>
          <cell r="B138">
            <v>29843.2</v>
          </cell>
          <cell r="D138">
            <v>606.19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F139">
            <v>18317.99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F140">
            <v>17000.49</v>
          </cell>
          <cell r="H140">
            <v>10238.33</v>
          </cell>
          <cell r="J140">
            <v>80185.82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</v>
          </cell>
          <cell r="F142">
            <v>8709.73</v>
          </cell>
          <cell r="H142">
            <v>8598.04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32493.12</v>
          </cell>
          <cell r="F145">
            <v>9639.35</v>
          </cell>
          <cell r="H145">
            <v>8830.8</v>
          </cell>
          <cell r="J145">
            <v>50963.27</v>
          </cell>
        </row>
        <row r="146">
          <cell r="A146" t="str">
            <v>7095357063061404</v>
          </cell>
          <cell r="B146">
            <v>27244.8</v>
          </cell>
          <cell r="D146">
            <v>638.55</v>
          </cell>
          <cell r="F146">
            <v>8304.86</v>
          </cell>
          <cell r="H146">
            <v>8504.29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F147">
            <v>8038.86</v>
          </cell>
          <cell r="H147">
            <v>8430.96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F149">
            <v>5376.83</v>
          </cell>
          <cell r="H149">
            <v>5012.73</v>
          </cell>
          <cell r="J149">
            <v>28431.08</v>
          </cell>
        </row>
        <row r="150">
          <cell r="A150" t="str">
            <v>7095407005631904</v>
          </cell>
          <cell r="B150">
            <v>27845.36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26452.8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8677.72</v>
          </cell>
          <cell r="J152">
            <v>49150.61</v>
          </cell>
        </row>
        <row r="153">
          <cell r="A153" t="str">
            <v>7095407028423594</v>
          </cell>
          <cell r="B153">
            <v>28279.12</v>
          </cell>
          <cell r="D153">
            <v>1591.97</v>
          </cell>
          <cell r="F153">
            <v>8952.12</v>
          </cell>
          <cell r="H153">
            <v>8641.46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</v>
          </cell>
          <cell r="J154">
            <v>44740.44</v>
          </cell>
        </row>
        <row r="155">
          <cell r="A155" t="str">
            <v>7095407052085549</v>
          </cell>
          <cell r="B155">
            <v>26764.8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26452.8</v>
          </cell>
          <cell r="D156">
            <v>3300.25</v>
          </cell>
          <cell r="E156">
            <v>1130.5</v>
          </cell>
          <cell r="F156">
            <v>9255.87</v>
          </cell>
          <cell r="H156">
            <v>8699.37</v>
          </cell>
          <cell r="J156">
            <v>48838.79</v>
          </cell>
        </row>
        <row r="157">
          <cell r="A157" t="str">
            <v>7095407066227566</v>
          </cell>
          <cell r="C157">
            <v>4680</v>
          </cell>
          <cell r="G157">
            <v>389.92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C159">
            <v>62820</v>
          </cell>
          <cell r="G159">
            <v>19052.68</v>
          </cell>
          <cell r="I159">
            <v>2460.99</v>
          </cell>
          <cell r="J159">
            <v>84333.67</v>
          </cell>
        </row>
        <row r="160">
          <cell r="A160" t="str">
            <v>70959971263512674</v>
          </cell>
          <cell r="C160">
            <v>12068.48</v>
          </cell>
          <cell r="G160">
            <v>3920.08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C161">
            <v>1634</v>
          </cell>
          <cell r="G161">
            <v>530.76</v>
          </cell>
          <cell r="I161">
            <v>64.79</v>
          </cell>
          <cell r="J161">
            <v>2229.55</v>
          </cell>
        </row>
        <row r="162">
          <cell r="A162" t="str">
            <v>70959971432912782</v>
          </cell>
          <cell r="C162">
            <v>2.2737367544323206E-13</v>
          </cell>
          <cell r="G162">
            <v>3.694822225952521E-13</v>
          </cell>
          <cell r="I162">
            <v>-2.842170943040401E-14</v>
          </cell>
          <cell r="J162">
            <v>5.684341886080801E-13</v>
          </cell>
        </row>
        <row r="163">
          <cell r="A163" t="str">
            <v>70960070204413387</v>
          </cell>
          <cell r="B163">
            <v>19145.46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10122.05</v>
          </cell>
          <cell r="J164">
            <v>77016.71</v>
          </cell>
        </row>
        <row r="165">
          <cell r="A165" t="str">
            <v>70960070475812127</v>
          </cell>
          <cell r="B165">
            <v>31930.64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5095.4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F167">
            <v>13362.45</v>
          </cell>
          <cell r="H167">
            <v>8435.87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F168">
            <v>14986.93</v>
          </cell>
          <cell r="H168">
            <v>9835.63</v>
          </cell>
          <cell r="J168">
            <v>71566.76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F169">
            <v>15463.78</v>
          </cell>
          <cell r="H169">
            <v>9925.8</v>
          </cell>
          <cell r="J169">
            <v>73963.96</v>
          </cell>
        </row>
        <row r="170">
          <cell r="A170" t="str">
            <v>70960071265112569</v>
          </cell>
          <cell r="B170">
            <v>2180.16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F171">
            <v>5441.23</v>
          </cell>
          <cell r="H171">
            <v>9612.68</v>
          </cell>
          <cell r="J171">
            <v>58793.44</v>
          </cell>
        </row>
        <row r="172">
          <cell r="A172" t="str">
            <v>70960071447213281</v>
          </cell>
          <cell r="B172">
            <v>2.842170943040401E-14</v>
          </cell>
          <cell r="F172">
            <v>-3.552713678800501E-14</v>
          </cell>
          <cell r="H172">
            <v>1.9984014443252818E-15</v>
          </cell>
          <cell r="J172">
            <v>-5.10702591327572E-15</v>
          </cell>
        </row>
        <row r="173">
          <cell r="A173" t="str">
            <v>70960071493913415</v>
          </cell>
          <cell r="C173">
            <v>15965.32</v>
          </cell>
          <cell r="G173">
            <v>1305.91</v>
          </cell>
          <cell r="I173">
            <v>3303.67</v>
          </cell>
          <cell r="J173">
            <v>20574.9</v>
          </cell>
        </row>
        <row r="174">
          <cell r="A174" t="str">
            <v>70960470017611522</v>
          </cell>
          <cell r="B174">
            <v>46411.27</v>
          </cell>
          <cell r="F174">
            <v>15053.68</v>
          </cell>
          <cell r="H174">
            <v>9787.32</v>
          </cell>
          <cell r="J174">
            <v>71252.27</v>
          </cell>
        </row>
        <row r="175">
          <cell r="A175" t="str">
            <v>70960470200612408</v>
          </cell>
          <cell r="B175">
            <v>35668.64</v>
          </cell>
          <cell r="F175">
            <v>10477.96</v>
          </cell>
          <cell r="H175">
            <v>9058.88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F176">
            <v>14978.99</v>
          </cell>
          <cell r="H176">
            <v>9768.21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D177">
            <v>395.58</v>
          </cell>
          <cell r="F177">
            <v>14970.79</v>
          </cell>
          <cell r="H177">
            <v>9777.68</v>
          </cell>
          <cell r="J177">
            <v>71062.78</v>
          </cell>
        </row>
        <row r="178">
          <cell r="A178" t="str">
            <v>7096047093867862</v>
          </cell>
          <cell r="B178">
            <v>36452.4</v>
          </cell>
          <cell r="F178">
            <v>10907.71</v>
          </cell>
          <cell r="H178">
            <v>9112.78</v>
          </cell>
          <cell r="J178">
            <v>56472.89</v>
          </cell>
        </row>
        <row r="179">
          <cell r="A179" t="str">
            <v>7096047123615829</v>
          </cell>
          <cell r="B179">
            <v>35555.52</v>
          </cell>
          <cell r="F179">
            <v>10633.98</v>
          </cell>
          <cell r="H179">
            <v>9048.38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F180">
            <v>17680.39</v>
          </cell>
          <cell r="H180">
            <v>10373.07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F181">
            <v>7182.83</v>
          </cell>
          <cell r="H181">
            <v>9650.22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37424.09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</v>
          </cell>
        </row>
        <row r="185">
          <cell r="A185" t="str">
            <v>70960970248311582</v>
          </cell>
          <cell r="B185">
            <v>36040.33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5.684341886080802E-14</v>
          </cell>
        </row>
        <row r="188">
          <cell r="A188" t="str">
            <v>70960970664212774</v>
          </cell>
          <cell r="B188">
            <v>42936.08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</v>
          </cell>
          <cell r="F189">
            <v>13881.49</v>
          </cell>
          <cell r="H189">
            <v>9562.95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D191">
            <v>2273.58</v>
          </cell>
          <cell r="F191">
            <v>15433.17</v>
          </cell>
          <cell r="H191">
            <v>9914.15</v>
          </cell>
          <cell r="J191">
            <v>73724.45</v>
          </cell>
        </row>
        <row r="192">
          <cell r="A192" t="str">
            <v>709656700207404</v>
          </cell>
          <cell r="B192">
            <v>36622.08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43739.52</v>
          </cell>
          <cell r="F193">
            <v>13362.13</v>
          </cell>
          <cell r="H193">
            <v>9625.5</v>
          </cell>
          <cell r="J193">
            <v>66727.15</v>
          </cell>
        </row>
        <row r="194">
          <cell r="A194" t="str">
            <v>709656703880530</v>
          </cell>
          <cell r="B194">
            <v>43780.94</v>
          </cell>
          <cell r="F194">
            <v>13113.66</v>
          </cell>
          <cell r="H194">
            <v>9615</v>
          </cell>
          <cell r="J194">
            <v>66509.6</v>
          </cell>
        </row>
        <row r="195">
          <cell r="A195" t="str">
            <v>7096567048484386</v>
          </cell>
          <cell r="B195">
            <v>36168.98</v>
          </cell>
          <cell r="F195">
            <v>10734.75</v>
          </cell>
          <cell r="H195">
            <v>9087.18</v>
          </cell>
          <cell r="J195">
            <v>55990.91</v>
          </cell>
        </row>
        <row r="196">
          <cell r="A196" t="str">
            <v>70965670665611599</v>
          </cell>
          <cell r="B196">
            <v>40485.13</v>
          </cell>
          <cell r="F196">
            <v>12137.57</v>
          </cell>
          <cell r="H196">
            <v>9396.79</v>
          </cell>
          <cell r="J196">
            <v>62019.49</v>
          </cell>
        </row>
        <row r="197">
          <cell r="A197" t="str">
            <v>70965670904810451</v>
          </cell>
          <cell r="B197">
            <v>38445.59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</v>
          </cell>
        </row>
        <row r="198">
          <cell r="A198" t="str">
            <v>7096567091067737</v>
          </cell>
          <cell r="B198">
            <v>42461.77</v>
          </cell>
          <cell r="D198">
            <v>75.4</v>
          </cell>
          <cell r="F198">
            <v>12630.02</v>
          </cell>
          <cell r="H198">
            <v>9525.37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F200">
            <v>17150.24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C201">
            <v>29732.22</v>
          </cell>
          <cell r="D201">
            <v>230.76</v>
          </cell>
          <cell r="G201">
            <v>2496.56</v>
          </cell>
          <cell r="I201">
            <v>1178.09</v>
          </cell>
          <cell r="J201">
            <v>33637.63</v>
          </cell>
        </row>
        <row r="202">
          <cell r="A202" t="str">
            <v>ITAB.09.CONTENT DOC MGMT71200612838</v>
          </cell>
          <cell r="C202">
            <v>4985</v>
          </cell>
          <cell r="G202">
            <v>415.4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C203">
            <v>1440</v>
          </cell>
          <cell r="G203">
            <v>113.33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C204">
            <v>3840</v>
          </cell>
          <cell r="G204">
            <v>1095.2</v>
          </cell>
          <cell r="I204">
            <v>164.74</v>
          </cell>
          <cell r="J204">
            <v>5099.94</v>
          </cell>
        </row>
        <row r="205">
          <cell r="A205" t="str">
            <v>ITAB.09.CONTENT DOC MGMT71200612890</v>
          </cell>
          <cell r="C205">
            <v>4727.5</v>
          </cell>
          <cell r="G205">
            <v>1364.14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C206">
            <v>5570</v>
          </cell>
          <cell r="G206">
            <v>794.98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C207">
            <v>6515</v>
          </cell>
          <cell r="D207">
            <v>7.5</v>
          </cell>
          <cell r="G207">
            <v>543.52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C208">
            <v>1760</v>
          </cell>
          <cell r="G208">
            <v>123.31</v>
          </cell>
          <cell r="I208">
            <v>73.71</v>
          </cell>
          <cell r="J208">
            <v>1957.02</v>
          </cell>
        </row>
        <row r="209">
          <cell r="A209" t="str">
            <v>ITAB.09.CONTENT DOC MGMT7123561696</v>
          </cell>
          <cell r="C209">
            <v>2060</v>
          </cell>
          <cell r="G209">
            <v>171.64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G210">
            <v>20.56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C211">
            <v>814.44</v>
          </cell>
          <cell r="G211">
            <v>47.3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2.984279490192421E-13</v>
          </cell>
          <cell r="H212">
            <v>-4.263256414560601E-14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C215">
            <v>5620.96</v>
          </cell>
          <cell r="G215">
            <v>468.33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C216">
            <v>1339.88</v>
          </cell>
          <cell r="G216">
            <v>435.21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C217">
            <v>4183.04</v>
          </cell>
          <cell r="G217">
            <v>283.18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C218">
            <v>10446.85</v>
          </cell>
          <cell r="G218">
            <v>856.27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C219">
            <v>10861.55</v>
          </cell>
          <cell r="G219">
            <v>687.61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zoomScale="85" zoomScaleNormal="85" zoomScalePageLayoutView="0" workbookViewId="0" topLeftCell="A1">
      <pane xSplit="2" ySplit="3" topLeftCell="C4" activePane="bottomRight" state="frozen"/>
      <selection pane="topLeft" activeCell="M54" sqref="A1:T4718"/>
      <selection pane="topRight" activeCell="M54" sqref="A1:T4718"/>
      <selection pane="bottomLeft" activeCell="M54" sqref="A1:T4718"/>
      <selection pane="bottomRight" activeCell="R75" sqref="R75"/>
    </sheetView>
  </sheetViews>
  <sheetFormatPr defaultColWidth="9.140625" defaultRowHeight="12.75" outlineLevelRow="1"/>
  <cols>
    <col min="1" max="1" width="35.8515625" style="101" customWidth="1"/>
    <col min="2" max="2" width="0.85546875" style="102" customWidth="1"/>
    <col min="3" max="3" width="19.00390625" style="126" customWidth="1"/>
    <col min="4" max="4" width="16.421875" style="126" customWidth="1"/>
    <col min="5" max="5" width="16.8515625" style="126" customWidth="1"/>
    <col min="6" max="6" width="14.57421875" style="126" customWidth="1"/>
    <col min="7" max="7" width="16.00390625" style="126" customWidth="1"/>
    <col min="8" max="8" width="16.57421875" style="126" customWidth="1"/>
    <col min="9" max="9" width="16.7109375" style="126" customWidth="1"/>
    <col min="10" max="10" width="16.140625" style="126" customWidth="1"/>
    <col min="11" max="11" width="14.140625" style="126" customWidth="1"/>
    <col min="12" max="12" width="16.8515625" style="126" customWidth="1"/>
    <col min="13" max="14" width="14.140625" style="126" customWidth="1"/>
    <col min="15" max="15" width="16.28125" style="21" customWidth="1"/>
    <col min="16" max="16" width="0.42578125" style="21" customWidth="1"/>
    <col min="17" max="17" width="14.57421875" style="21" customWidth="1"/>
    <col min="18" max="16384" width="9.140625" style="21" customWidth="1"/>
  </cols>
  <sheetData>
    <row r="1" spans="1:17" s="2" customFormat="1" ht="7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5" s="6" customFormat="1" ht="6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s="6" customFormat="1" ht="12.75">
      <c r="A3" s="3"/>
      <c r="B3" s="4"/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10"/>
      <c r="Q3" s="8" t="s">
        <v>14</v>
      </c>
    </row>
    <row r="4" spans="1:17" s="6" customFormat="1" ht="6" customHeight="1">
      <c r="A4" s="3"/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1"/>
    </row>
    <row r="5" spans="1:17" ht="12.75">
      <c r="A5" s="13" t="s">
        <v>15</v>
      </c>
      <c r="B5" s="14"/>
      <c r="C5" s="15">
        <v>1813829.2145781778</v>
      </c>
      <c r="D5" s="15">
        <v>1233054.5255517391</v>
      </c>
      <c r="E5" s="15">
        <v>312508.2819528894</v>
      </c>
      <c r="F5" s="15">
        <v>200374.73260563382</v>
      </c>
      <c r="G5" s="15">
        <v>349926.4299835027</v>
      </c>
      <c r="H5" s="15">
        <v>1579095.6361781773</v>
      </c>
      <c r="I5" s="16">
        <v>248126.28971023246</v>
      </c>
      <c r="J5" s="17"/>
      <c r="K5" s="18">
        <v>0</v>
      </c>
      <c r="L5" s="16">
        <v>1167765.312142542</v>
      </c>
      <c r="M5" s="16">
        <v>459290.4778631692</v>
      </c>
      <c r="N5" s="15">
        <v>366110.6617495947</v>
      </c>
      <c r="O5" s="19"/>
      <c r="P5" s="20"/>
      <c r="Q5" s="16">
        <v>7730081.56231566</v>
      </c>
    </row>
    <row r="6" spans="1:17" ht="6" customHeight="1">
      <c r="A6" s="22"/>
      <c r="B6" s="14"/>
      <c r="C6" s="18"/>
      <c r="D6" s="18"/>
      <c r="E6" s="18"/>
      <c r="F6" s="18"/>
      <c r="G6" s="18"/>
      <c r="H6" s="18"/>
      <c r="I6" s="23"/>
      <c r="J6" s="24"/>
      <c r="K6" s="18"/>
      <c r="L6" s="23"/>
      <c r="M6" s="23"/>
      <c r="N6" s="18"/>
      <c r="O6" s="19"/>
      <c r="P6" s="20"/>
      <c r="Q6" s="16"/>
    </row>
    <row r="7" spans="1:17" ht="12.75">
      <c r="A7" s="25" t="s">
        <v>16</v>
      </c>
      <c r="B7" s="14"/>
      <c r="C7" s="15">
        <v>237153.7667902339</v>
      </c>
      <c r="D7" s="15">
        <v>196304.31413737065</v>
      </c>
      <c r="E7" s="15">
        <v>97017.45005055024</v>
      </c>
      <c r="F7" s="15">
        <v>42551.51318006589</v>
      </c>
      <c r="G7" s="15">
        <v>59288.441697558475</v>
      </c>
      <c r="H7" s="15">
        <v>348922.40807654033</v>
      </c>
      <c r="I7" s="15">
        <v>158007.95227531134</v>
      </c>
      <c r="J7" s="15">
        <v>255309.07908039537</v>
      </c>
      <c r="K7" s="26"/>
      <c r="L7" s="19"/>
      <c r="M7" s="19"/>
      <c r="N7" s="15">
        <v>64110.946524632614</v>
      </c>
      <c r="O7" s="19"/>
      <c r="P7" s="20"/>
      <c r="Q7" s="16">
        <v>1458665.8718126589</v>
      </c>
    </row>
    <row r="8" spans="1:17" ht="6" customHeight="1">
      <c r="A8" s="22"/>
      <c r="B8" s="14"/>
      <c r="C8" s="18"/>
      <c r="D8" s="18"/>
      <c r="E8" s="18"/>
      <c r="F8" s="18"/>
      <c r="G8" s="18"/>
      <c r="H8" s="18"/>
      <c r="I8" s="23"/>
      <c r="J8" s="24"/>
      <c r="K8" s="18"/>
      <c r="L8" s="23"/>
      <c r="M8" s="19"/>
      <c r="N8" s="18"/>
      <c r="O8" s="19"/>
      <c r="P8" s="20"/>
      <c r="Q8" s="16"/>
    </row>
    <row r="9" spans="1:17" ht="12.75" outlineLevel="1">
      <c r="A9" s="27" t="s">
        <v>17</v>
      </c>
      <c r="B9" s="14"/>
      <c r="C9" s="28">
        <v>31100</v>
      </c>
      <c r="D9" s="28">
        <v>74200</v>
      </c>
      <c r="E9" s="28">
        <v>36500</v>
      </c>
      <c r="F9" s="28">
        <v>8600</v>
      </c>
      <c r="G9" s="28">
        <v>29100</v>
      </c>
      <c r="H9" s="28">
        <v>146600</v>
      </c>
      <c r="I9" s="29">
        <v>172200</v>
      </c>
      <c r="J9" s="17"/>
      <c r="K9" s="28">
        <v>30100</v>
      </c>
      <c r="L9" s="29">
        <v>62500</v>
      </c>
      <c r="M9" s="19"/>
      <c r="N9" s="28">
        <v>8000</v>
      </c>
      <c r="O9" s="29">
        <v>26800</v>
      </c>
      <c r="P9" s="20"/>
      <c r="Q9" s="16">
        <v>625700</v>
      </c>
    </row>
    <row r="10" spans="1:17" s="37" customFormat="1" ht="12.75" outlineLevel="1">
      <c r="A10" s="27" t="s">
        <v>18</v>
      </c>
      <c r="B10" s="30"/>
      <c r="C10" s="31">
        <v>129686.28852370748</v>
      </c>
      <c r="D10" s="31">
        <v>339345.78830370127</v>
      </c>
      <c r="E10" s="31">
        <v>157784.98437051076</v>
      </c>
      <c r="F10" s="31">
        <v>45390.20098329762</v>
      </c>
      <c r="G10" s="31">
        <v>103749.03081896598</v>
      </c>
      <c r="H10" s="31">
        <v>670045.8240391554</v>
      </c>
      <c r="I10" s="32">
        <v>570619.6695043129</v>
      </c>
      <c r="J10" s="33"/>
      <c r="K10" s="31">
        <v>198852.3090696848</v>
      </c>
      <c r="L10" s="32">
        <v>248565.38633710603</v>
      </c>
      <c r="M10" s="34"/>
      <c r="N10" s="31">
        <v>25937.257704741496</v>
      </c>
      <c r="O10" s="34"/>
      <c r="P10" s="35"/>
      <c r="Q10" s="36">
        <v>2489976.7396551836</v>
      </c>
    </row>
    <row r="11" spans="1:17" s="45" customFormat="1" ht="12.75">
      <c r="A11" s="27" t="s">
        <v>19</v>
      </c>
      <c r="B11" s="38"/>
      <c r="C11" s="39">
        <v>160786.28852370748</v>
      </c>
      <c r="D11" s="39">
        <v>413545.78830370127</v>
      </c>
      <c r="E11" s="39">
        <v>194284.98437051076</v>
      </c>
      <c r="F11" s="39">
        <v>53990.20098329762</v>
      </c>
      <c r="G11" s="39">
        <v>132849.03081896598</v>
      </c>
      <c r="H11" s="39">
        <v>816645.8240391554</v>
      </c>
      <c r="I11" s="40">
        <v>742819.6695043129</v>
      </c>
      <c r="J11" s="41">
        <v>0</v>
      </c>
      <c r="K11" s="39">
        <v>228952.3090696848</v>
      </c>
      <c r="L11" s="40">
        <v>311065.386337106</v>
      </c>
      <c r="M11" s="40">
        <v>0</v>
      </c>
      <c r="N11" s="39">
        <v>33937.257704741496</v>
      </c>
      <c r="O11" s="40">
        <v>26800</v>
      </c>
      <c r="P11" s="42"/>
      <c r="Q11" s="40">
        <v>3115676.7396551836</v>
      </c>
    </row>
    <row r="12" spans="1:17" ht="6" customHeight="1">
      <c r="A12" s="22"/>
      <c r="B12" s="14"/>
      <c r="C12" s="18"/>
      <c r="D12" s="18"/>
      <c r="E12" s="18"/>
      <c r="F12" s="18"/>
      <c r="G12" s="18"/>
      <c r="H12" s="18"/>
      <c r="I12" s="23"/>
      <c r="J12" s="24"/>
      <c r="K12" s="18"/>
      <c r="L12" s="23"/>
      <c r="M12" s="23"/>
      <c r="N12" s="18"/>
      <c r="O12" s="23"/>
      <c r="P12" s="20"/>
      <c r="Q12" s="16"/>
    </row>
    <row r="13" spans="1:17" s="50" customFormat="1" ht="12.75">
      <c r="A13" s="46" t="s">
        <v>20</v>
      </c>
      <c r="B13" s="47"/>
      <c r="C13" s="15">
        <v>168273.6850096513</v>
      </c>
      <c r="D13" s="15">
        <v>139288.74405105106</v>
      </c>
      <c r="E13" s="15">
        <v>68839.23477667553</v>
      </c>
      <c r="F13" s="15">
        <v>30192.64683187523</v>
      </c>
      <c r="G13" s="15">
        <v>42068.42125241282</v>
      </c>
      <c r="H13" s="15">
        <v>247579.70402137688</v>
      </c>
      <c r="I13" s="15">
        <v>112115.36190236335</v>
      </c>
      <c r="J13" s="15">
        <v>181155.88099125138</v>
      </c>
      <c r="K13" s="15">
        <v>62398.136785875475</v>
      </c>
      <c r="L13" s="15">
        <v>106680.68547262582</v>
      </c>
      <c r="M13" s="19"/>
      <c r="N13" s="15">
        <v>45490.25456002534</v>
      </c>
      <c r="O13" s="19"/>
      <c r="P13" s="48"/>
      <c r="Q13" s="49">
        <v>1204082.7556551844</v>
      </c>
    </row>
    <row r="14" spans="1:17" ht="6" customHeight="1">
      <c r="A14" s="22"/>
      <c r="B14" s="14"/>
      <c r="C14" s="18"/>
      <c r="D14" s="18"/>
      <c r="E14" s="18"/>
      <c r="F14" s="18"/>
      <c r="G14" s="18"/>
      <c r="H14" s="18"/>
      <c r="I14" s="23"/>
      <c r="J14" s="24"/>
      <c r="K14" s="18"/>
      <c r="L14" s="23"/>
      <c r="M14" s="23"/>
      <c r="N14" s="18"/>
      <c r="O14" s="23"/>
      <c r="P14" s="20"/>
      <c r="Q14" s="16"/>
    </row>
    <row r="15" spans="1:17" ht="12.75">
      <c r="A15" s="52" t="s">
        <v>21</v>
      </c>
      <c r="B15" s="14"/>
      <c r="C15" s="15">
        <v>260786.98283903798</v>
      </c>
      <c r="D15" s="15">
        <v>180923.7850496546</v>
      </c>
      <c r="E15" s="15">
        <v>109933.40753699253</v>
      </c>
      <c r="F15" s="15">
        <v>239293.55747884494</v>
      </c>
      <c r="G15" s="15">
        <v>181633.15507771925</v>
      </c>
      <c r="H15" s="15">
        <v>306579.54298940476</v>
      </c>
      <c r="I15" s="15">
        <v>390057.3504757599</v>
      </c>
      <c r="J15" s="26"/>
      <c r="K15" s="15">
        <v>50899.317866526944</v>
      </c>
      <c r="L15" s="15">
        <v>61229.6389935093</v>
      </c>
      <c r="M15" s="15">
        <v>8124.944624367592</v>
      </c>
      <c r="N15" s="15">
        <v>131363.1820350921</v>
      </c>
      <c r="O15" s="26"/>
      <c r="P15" s="20"/>
      <c r="Q15" s="16">
        <v>1920824.86496691</v>
      </c>
    </row>
    <row r="16" spans="1:17" ht="6" customHeight="1">
      <c r="A16" s="22"/>
      <c r="B16" s="14"/>
      <c r="C16" s="18"/>
      <c r="D16" s="18"/>
      <c r="E16" s="18"/>
      <c r="F16" s="18"/>
      <c r="G16" s="18"/>
      <c r="H16" s="18"/>
      <c r="I16" s="23"/>
      <c r="J16" s="24"/>
      <c r="K16" s="18"/>
      <c r="L16" s="23"/>
      <c r="M16" s="23"/>
      <c r="N16" s="18"/>
      <c r="O16" s="23"/>
      <c r="P16" s="20"/>
      <c r="Q16" s="16"/>
    </row>
    <row r="17" spans="1:17" ht="12.75" outlineLevel="1">
      <c r="A17" s="53" t="s">
        <v>22</v>
      </c>
      <c r="B17" s="14"/>
      <c r="C17" s="54">
        <v>589944.0316104331</v>
      </c>
      <c r="D17" s="54">
        <v>488326.877840215</v>
      </c>
      <c r="E17" s="54">
        <v>241340.7402042681</v>
      </c>
      <c r="F17" s="54">
        <v>105851.20184397724</v>
      </c>
      <c r="G17" s="54">
        <v>147486.00790260828</v>
      </c>
      <c r="H17" s="54">
        <v>867979.8551206134</v>
      </c>
      <c r="I17" s="54">
        <v>393060.7961806355</v>
      </c>
      <c r="J17" s="54">
        <v>635107.2110638635</v>
      </c>
      <c r="K17" s="55"/>
      <c r="L17" s="55"/>
      <c r="M17" s="55"/>
      <c r="N17" s="54">
        <v>159482.47744492572</v>
      </c>
      <c r="O17" s="55"/>
      <c r="P17" s="20"/>
      <c r="Q17" s="54">
        <v>3628579.19921154</v>
      </c>
    </row>
    <row r="18" spans="1:17" s="50" customFormat="1" ht="6.75" customHeight="1" outlineLevel="1">
      <c r="A18" s="56"/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57"/>
      <c r="Q18" s="16"/>
    </row>
    <row r="19" spans="1:17" ht="12.75" outlineLevel="1">
      <c r="A19" s="14" t="s">
        <v>23</v>
      </c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0"/>
      <c r="Q19" s="16"/>
    </row>
    <row r="20" spans="1:17" ht="12.75" outlineLevel="1">
      <c r="A20" s="14" t="s">
        <v>24</v>
      </c>
      <c r="B20" s="14"/>
      <c r="C20" s="16">
        <v>54397.865853658535</v>
      </c>
      <c r="D20" s="16">
        <v>47560.9756097561</v>
      </c>
      <c r="E20" s="16">
        <v>33887.19512195122</v>
      </c>
      <c r="F20" s="16">
        <v>8917.682926829268</v>
      </c>
      <c r="G20" s="16">
        <v>15655.487804878048</v>
      </c>
      <c r="H20" s="16">
        <v>106021.34146341463</v>
      </c>
      <c r="I20" s="16">
        <v>46867.37804878048</v>
      </c>
      <c r="J20" s="16">
        <v>73422.25609756097</v>
      </c>
      <c r="K20" s="19"/>
      <c r="L20" s="19"/>
      <c r="M20" s="19"/>
      <c r="N20" s="16">
        <v>19519.81707317073</v>
      </c>
      <c r="O20" s="19"/>
      <c r="P20" s="20"/>
      <c r="Q20" s="16">
        <v>406250</v>
      </c>
    </row>
    <row r="21" spans="1:17" ht="12.75" outlineLevel="1">
      <c r="A21" s="14" t="s">
        <v>25</v>
      </c>
      <c r="B21" s="14"/>
      <c r="C21" s="16">
        <v>187982.24568138193</v>
      </c>
      <c r="D21" s="16">
        <v>138857.96545105564</v>
      </c>
      <c r="E21" s="16">
        <v>0</v>
      </c>
      <c r="F21" s="16">
        <v>39299.424184261035</v>
      </c>
      <c r="G21" s="16">
        <v>33404.51055662188</v>
      </c>
      <c r="H21" s="16">
        <v>104798.46449136276</v>
      </c>
      <c r="I21" s="16">
        <v>55019.193857965445</v>
      </c>
      <c r="J21" s="16">
        <v>104143.47408829174</v>
      </c>
      <c r="K21" s="19"/>
      <c r="L21" s="19"/>
      <c r="M21" s="19"/>
      <c r="N21" s="16">
        <v>18994.7216890595</v>
      </c>
      <c r="O21" s="19"/>
      <c r="P21" s="20"/>
      <c r="Q21" s="16">
        <v>682500</v>
      </c>
    </row>
    <row r="22" spans="1:17" ht="12.75" outlineLevel="1">
      <c r="A22" s="14" t="s">
        <v>26</v>
      </c>
      <c r="B22" s="14"/>
      <c r="C22" s="16">
        <v>15851.808634772462</v>
      </c>
      <c r="D22" s="16">
        <v>13121.353558926487</v>
      </c>
      <c r="E22" s="16">
        <v>6484.830805134189</v>
      </c>
      <c r="F22" s="16">
        <v>2844.2240373395566</v>
      </c>
      <c r="G22" s="16">
        <v>3962.9521586931155</v>
      </c>
      <c r="H22" s="16">
        <v>23322.637106184364</v>
      </c>
      <c r="I22" s="16">
        <v>10561.551925320886</v>
      </c>
      <c r="J22" s="16">
        <v>17065.34422403734</v>
      </c>
      <c r="K22" s="19"/>
      <c r="L22" s="19"/>
      <c r="M22" s="19"/>
      <c r="N22" s="16">
        <v>4285.297549591599</v>
      </c>
      <c r="O22" s="19"/>
      <c r="P22" s="20"/>
      <c r="Q22" s="16">
        <v>97500</v>
      </c>
    </row>
    <row r="23" spans="1:17" ht="12.75" outlineLevel="1">
      <c r="A23" s="59" t="s">
        <v>27</v>
      </c>
      <c r="B23" s="14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1"/>
      <c r="L23" s="61"/>
      <c r="M23" s="61"/>
      <c r="N23" s="60">
        <v>0</v>
      </c>
      <c r="O23" s="61"/>
      <c r="P23" s="62"/>
      <c r="Q23" s="60">
        <v>0</v>
      </c>
    </row>
    <row r="24" spans="1:17" s="6" customFormat="1" ht="12.75" outlineLevel="1">
      <c r="A24" s="38" t="s">
        <v>28</v>
      </c>
      <c r="B24" s="38"/>
      <c r="C24" s="63">
        <v>258231.92016981292</v>
      </c>
      <c r="D24" s="63">
        <v>199540.29461973824</v>
      </c>
      <c r="E24" s="63">
        <v>40372.02592708541</v>
      </c>
      <c r="F24" s="63">
        <v>51061.331148429854</v>
      </c>
      <c r="G24" s="63">
        <v>53022.95052019304</v>
      </c>
      <c r="H24" s="63">
        <v>234142.44306096176</v>
      </c>
      <c r="I24" s="63">
        <v>112448.12383206682</v>
      </c>
      <c r="J24" s="63">
        <v>194631.07440989005</v>
      </c>
      <c r="K24" s="64"/>
      <c r="L24" s="64"/>
      <c r="M24" s="64"/>
      <c r="N24" s="63">
        <v>42799.836311821826</v>
      </c>
      <c r="O24" s="64"/>
      <c r="P24" s="65"/>
      <c r="Q24" s="63">
        <v>1186250</v>
      </c>
    </row>
    <row r="25" spans="1:17" ht="6" customHeight="1" outlineLevel="1">
      <c r="A25" s="14"/>
      <c r="B25" s="1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9"/>
      <c r="N25" s="23"/>
      <c r="O25" s="19"/>
      <c r="P25" s="20"/>
      <c r="Q25" s="16"/>
    </row>
    <row r="26" spans="1:17" ht="12.75" outlineLevel="1">
      <c r="A26" s="14" t="s">
        <v>29</v>
      </c>
      <c r="B26" s="14"/>
      <c r="C26" s="23">
        <v>78227.37321731841</v>
      </c>
      <c r="D26" s="23">
        <v>64752.80175404825</v>
      </c>
      <c r="E26" s="23">
        <v>32002.10722526662</v>
      </c>
      <c r="F26" s="23">
        <v>14036.011940906412</v>
      </c>
      <c r="G26" s="23">
        <v>19650.416717268978</v>
      </c>
      <c r="H26" s="23">
        <v>115095.29791543259</v>
      </c>
      <c r="I26" s="19"/>
      <c r="J26" s="19"/>
      <c r="K26" s="23">
        <v>47120</v>
      </c>
      <c r="L26" s="23">
        <v>84800</v>
      </c>
      <c r="M26" s="19"/>
      <c r="N26" s="23">
        <v>21147.591324298995</v>
      </c>
      <c r="O26" s="19"/>
      <c r="P26" s="20"/>
      <c r="Q26" s="16">
        <v>476831.6000945403</v>
      </c>
    </row>
    <row r="27" spans="1:17" ht="12.75" outlineLevel="1">
      <c r="A27" s="14" t="s">
        <v>30</v>
      </c>
      <c r="B27" s="14"/>
      <c r="C27" s="19"/>
      <c r="D27" s="19"/>
      <c r="E27" s="19"/>
      <c r="F27" s="19"/>
      <c r="G27" s="19"/>
      <c r="H27" s="19"/>
      <c r="I27" s="23">
        <v>30343.3999054597</v>
      </c>
      <c r="J27" s="19"/>
      <c r="K27" s="19"/>
      <c r="L27" s="19"/>
      <c r="M27" s="19"/>
      <c r="N27" s="19"/>
      <c r="O27" s="19"/>
      <c r="P27" s="20"/>
      <c r="Q27" s="16">
        <v>30343.3999054597</v>
      </c>
    </row>
    <row r="28" spans="1:17" ht="12.75" outlineLevel="1">
      <c r="A28" s="14" t="s">
        <v>31</v>
      </c>
      <c r="B28" s="14"/>
      <c r="C28" s="34"/>
      <c r="D28" s="34"/>
      <c r="E28" s="34"/>
      <c r="F28" s="34"/>
      <c r="G28" s="34"/>
      <c r="H28" s="34"/>
      <c r="I28" s="34"/>
      <c r="J28" s="36">
        <v>53404</v>
      </c>
      <c r="K28" s="34"/>
      <c r="L28" s="34"/>
      <c r="M28" s="34"/>
      <c r="N28" s="34"/>
      <c r="O28" s="34"/>
      <c r="P28" s="35"/>
      <c r="Q28" s="36">
        <v>53404</v>
      </c>
    </row>
    <row r="29" spans="1:17" s="6" customFormat="1" ht="12.75" outlineLevel="1">
      <c r="A29" s="38" t="s">
        <v>32</v>
      </c>
      <c r="B29" s="38"/>
      <c r="C29" s="66">
        <v>78227.37321731841</v>
      </c>
      <c r="D29" s="66">
        <v>64752.80175404825</v>
      </c>
      <c r="E29" s="66">
        <v>32002.10722526662</v>
      </c>
      <c r="F29" s="66">
        <v>14036.011940906412</v>
      </c>
      <c r="G29" s="66">
        <v>19650.416717268978</v>
      </c>
      <c r="H29" s="66">
        <v>115095.29791543259</v>
      </c>
      <c r="I29" s="66">
        <v>30343.3999054597</v>
      </c>
      <c r="J29" s="66">
        <v>53404</v>
      </c>
      <c r="K29" s="66">
        <v>47120</v>
      </c>
      <c r="L29" s="66">
        <v>84800</v>
      </c>
      <c r="M29" s="66">
        <v>0</v>
      </c>
      <c r="N29" s="66">
        <v>21147.591324298995</v>
      </c>
      <c r="O29" s="66">
        <v>0</v>
      </c>
      <c r="P29" s="65"/>
      <c r="Q29" s="63">
        <v>560579</v>
      </c>
    </row>
    <row r="30" spans="1:17" ht="5.25" customHeight="1" outlineLevel="1">
      <c r="A30" s="14"/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16"/>
    </row>
    <row r="31" spans="1:17" s="6" customFormat="1" ht="12.75">
      <c r="A31" s="53" t="s">
        <v>33</v>
      </c>
      <c r="B31" s="38"/>
      <c r="C31" s="67">
        <v>926403.3249975645</v>
      </c>
      <c r="D31" s="67">
        <v>752619.9742140014</v>
      </c>
      <c r="E31" s="67">
        <v>313714.87335662014</v>
      </c>
      <c r="F31" s="67">
        <v>170948.5449333135</v>
      </c>
      <c r="G31" s="67">
        <v>220159.37514007027</v>
      </c>
      <c r="H31" s="67">
        <v>1217217.5960970076</v>
      </c>
      <c r="I31" s="67">
        <v>535852.3199181621</v>
      </c>
      <c r="J31" s="67">
        <v>883142.2854737535</v>
      </c>
      <c r="K31" s="67">
        <v>47120</v>
      </c>
      <c r="L31" s="67">
        <v>84800</v>
      </c>
      <c r="M31" s="67">
        <v>0</v>
      </c>
      <c r="N31" s="67">
        <v>223429.90508104654</v>
      </c>
      <c r="O31" s="67">
        <v>0</v>
      </c>
      <c r="P31" s="68"/>
      <c r="Q31" s="67">
        <v>5375408.199211541</v>
      </c>
    </row>
    <row r="32" spans="1:17" ht="6" customHeight="1">
      <c r="A32" s="22"/>
      <c r="B32" s="14"/>
      <c r="C32" s="69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16"/>
    </row>
    <row r="33" spans="1:17" ht="12.75">
      <c r="A33" s="70" t="s">
        <v>34</v>
      </c>
      <c r="B33" s="14"/>
      <c r="C33" s="16">
        <v>361082.0166788165</v>
      </c>
      <c r="D33" s="71">
        <v>327516.6461143068</v>
      </c>
      <c r="E33" s="16">
        <v>114935.96587241202</v>
      </c>
      <c r="F33" s="16">
        <v>53908.01939148528</v>
      </c>
      <c r="G33" s="16">
        <v>119513.06185848152</v>
      </c>
      <c r="H33" s="16">
        <v>784209.1122799085</v>
      </c>
      <c r="I33" s="16">
        <v>352436.3909273519</v>
      </c>
      <c r="J33" s="19"/>
      <c r="K33" s="16">
        <v>102730.37657622667</v>
      </c>
      <c r="L33" s="16">
        <v>385493.1952711872</v>
      </c>
      <c r="M33" s="19"/>
      <c r="N33" s="16">
        <v>87473.389955995</v>
      </c>
      <c r="O33" s="19"/>
      <c r="P33" s="20"/>
      <c r="Q33" s="16">
        <v>2689298.1749261715</v>
      </c>
    </row>
    <row r="34" spans="1:17" ht="15">
      <c r="A34" s="70" t="s">
        <v>35</v>
      </c>
      <c r="B34" s="14"/>
      <c r="C34" s="72">
        <v>125138.33026391272</v>
      </c>
      <c r="D34" s="73">
        <v>113505.7530844504</v>
      </c>
      <c r="E34" s="72">
        <v>39832.76428118912</v>
      </c>
      <c r="F34" s="72">
        <v>18682.62395489401</v>
      </c>
      <c r="G34" s="72">
        <v>41419.024805661255</v>
      </c>
      <c r="H34" s="72">
        <v>271779.3031928921</v>
      </c>
      <c r="I34" s="72">
        <v>122142.06038435425</v>
      </c>
      <c r="J34" s="74"/>
      <c r="K34" s="72">
        <v>35602.7362159301</v>
      </c>
      <c r="L34" s="72">
        <v>133598.38639443077</v>
      </c>
      <c r="M34" s="74">
        <v>0</v>
      </c>
      <c r="N34" s="72">
        <v>30315.20113435632</v>
      </c>
      <c r="O34" s="74"/>
      <c r="P34" s="75"/>
      <c r="Q34" s="36">
        <v>932016.183712071</v>
      </c>
    </row>
    <row r="35" spans="1:17" ht="12.75">
      <c r="A35" s="70" t="s">
        <v>36</v>
      </c>
      <c r="B35" s="76"/>
      <c r="C35" s="77">
        <v>486220.34694272926</v>
      </c>
      <c r="D35" s="77">
        <v>441022.39919875725</v>
      </c>
      <c r="E35" s="77">
        <v>154768.73015360115</v>
      </c>
      <c r="F35" s="77">
        <v>72590.6433463793</v>
      </c>
      <c r="G35" s="77">
        <v>160932.0866641428</v>
      </c>
      <c r="H35" s="77">
        <v>1055988.4154728006</v>
      </c>
      <c r="I35" s="77">
        <v>474578.45131170616</v>
      </c>
      <c r="J35" s="77">
        <v>0</v>
      </c>
      <c r="K35" s="77">
        <v>138333.11279215675</v>
      </c>
      <c r="L35" s="77">
        <v>519091.581665618</v>
      </c>
      <c r="M35" s="77">
        <v>0</v>
      </c>
      <c r="N35" s="77">
        <v>117788.59109035131</v>
      </c>
      <c r="O35" s="77">
        <v>0</v>
      </c>
      <c r="Q35" s="16">
        <v>3621314.3586382424</v>
      </c>
    </row>
    <row r="36" spans="1:17" s="50" customFormat="1" ht="6" customHeight="1">
      <c r="A36" s="78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48"/>
      <c r="Q36" s="81"/>
    </row>
    <row r="37" spans="1:17" ht="25.5" outlineLevel="1">
      <c r="A37" s="82" t="s">
        <v>37</v>
      </c>
      <c r="B37" s="14"/>
      <c r="C37" s="40">
        <v>168817.60715545865</v>
      </c>
      <c r="D37" s="40">
        <v>175748.28438789255</v>
      </c>
      <c r="E37" s="40">
        <v>220344.1976415292</v>
      </c>
      <c r="F37" s="40">
        <v>11636.69263717302</v>
      </c>
      <c r="G37" s="40">
        <v>2156.2106945350015</v>
      </c>
      <c r="H37" s="40">
        <v>192792.61654469307</v>
      </c>
      <c r="I37" s="40">
        <v>1813.9550287357952</v>
      </c>
      <c r="J37" s="40">
        <v>0</v>
      </c>
      <c r="K37" s="40">
        <v>0</v>
      </c>
      <c r="L37" s="40">
        <v>160603.47117627764</v>
      </c>
      <c r="M37" s="40">
        <v>83441.93132184654</v>
      </c>
      <c r="N37" s="40">
        <v>0</v>
      </c>
      <c r="O37" s="83"/>
      <c r="P37" s="35"/>
      <c r="Q37" s="40">
        <v>1017354.9665881416</v>
      </c>
    </row>
    <row r="38" spans="1:17" ht="12.75" outlineLevel="1">
      <c r="A38" s="84" t="s">
        <v>38</v>
      </c>
      <c r="B38" s="14"/>
      <c r="C38" s="16">
        <v>79025.03674831237</v>
      </c>
      <c r="D38" s="16">
        <v>65413.06869597149</v>
      </c>
      <c r="E38" s="16">
        <v>32328.424124309608</v>
      </c>
      <c r="F38" s="16">
        <v>14179.133387855092</v>
      </c>
      <c r="G38" s="16">
        <v>19756.259187078093</v>
      </c>
      <c r="H38" s="16">
        <v>116268.89378041174</v>
      </c>
      <c r="I38" s="16">
        <v>52651.848646901904</v>
      </c>
      <c r="J38" s="16">
        <v>0</v>
      </c>
      <c r="K38" s="16">
        <v>0</v>
      </c>
      <c r="L38" s="16">
        <v>0</v>
      </c>
      <c r="M38" s="16">
        <v>0</v>
      </c>
      <c r="N38" s="16">
        <v>21363.22763770167</v>
      </c>
      <c r="O38" s="19"/>
      <c r="P38" s="20"/>
      <c r="Q38" s="16">
        <v>400985.892208542</v>
      </c>
    </row>
    <row r="39" spans="1:17" ht="15" outlineLevel="1">
      <c r="A39" s="84" t="s">
        <v>39</v>
      </c>
      <c r="B39" s="14"/>
      <c r="C39" s="85">
        <v>106825.40133477369</v>
      </c>
      <c r="D39" s="85">
        <v>50532.82472995006</v>
      </c>
      <c r="E39" s="85">
        <v>59260.609017273535</v>
      </c>
      <c r="F39" s="85">
        <v>11338.505204047728</v>
      </c>
      <c r="G39" s="85">
        <v>2574.82076075525</v>
      </c>
      <c r="H39" s="85">
        <v>128838.08168223841</v>
      </c>
      <c r="I39" s="85">
        <v>10952.045955899584</v>
      </c>
      <c r="J39" s="85">
        <v>0</v>
      </c>
      <c r="K39" s="85">
        <v>220.3770571824974</v>
      </c>
      <c r="L39" s="85">
        <v>51998.6891486933</v>
      </c>
      <c r="M39" s="85">
        <v>71972.40060494682</v>
      </c>
      <c r="N39" s="85">
        <v>3698.261190331918</v>
      </c>
      <c r="O39" s="86"/>
      <c r="P39" s="87"/>
      <c r="Q39" s="85">
        <v>498212.0166860927</v>
      </c>
    </row>
    <row r="40" spans="1:17" s="6" customFormat="1" ht="12.75">
      <c r="A40" s="82" t="s">
        <v>40</v>
      </c>
      <c r="B40" s="38"/>
      <c r="C40" s="40">
        <v>354668.0452385447</v>
      </c>
      <c r="D40" s="40">
        <v>291694.1778138141</v>
      </c>
      <c r="E40" s="40">
        <v>311933.23078311235</v>
      </c>
      <c r="F40" s="40">
        <v>37154.33122907584</v>
      </c>
      <c r="G40" s="40">
        <v>24487.290642368345</v>
      </c>
      <c r="H40" s="40">
        <v>437899.5920073432</v>
      </c>
      <c r="I40" s="40">
        <v>65417.84963153728</v>
      </c>
      <c r="J40" s="40">
        <v>0</v>
      </c>
      <c r="K40" s="40">
        <v>220.3770571824974</v>
      </c>
      <c r="L40" s="40">
        <v>212602.16032497096</v>
      </c>
      <c r="M40" s="40">
        <v>155414.33192679335</v>
      </c>
      <c r="N40" s="40">
        <v>25061.48882803359</v>
      </c>
      <c r="O40" s="40">
        <v>0</v>
      </c>
      <c r="P40" s="68"/>
      <c r="Q40" s="40">
        <v>1916552.8754827762</v>
      </c>
    </row>
    <row r="41" spans="1:17" ht="6" customHeight="1">
      <c r="A41" s="22"/>
      <c r="B41" s="14"/>
      <c r="C41" s="69"/>
      <c r="D41" s="69"/>
      <c r="E41" s="69"/>
      <c r="F41" s="69"/>
      <c r="G41" s="69"/>
      <c r="H41" s="69"/>
      <c r="I41" s="69"/>
      <c r="J41" s="69"/>
      <c r="K41" s="55"/>
      <c r="L41" s="69"/>
      <c r="M41" s="69"/>
      <c r="N41" s="69"/>
      <c r="O41" s="69"/>
      <c r="P41" s="20"/>
      <c r="Q41" s="54"/>
    </row>
    <row r="42" spans="1:17" ht="12.75" outlineLevel="1">
      <c r="A42" s="88" t="s">
        <v>41</v>
      </c>
      <c r="B42" s="14"/>
      <c r="C42" s="40">
        <v>25067.727255713395</v>
      </c>
      <c r="D42" s="40">
        <v>1622.3372545451255</v>
      </c>
      <c r="E42" s="40">
        <v>155116.37491844362</v>
      </c>
      <c r="F42" s="40">
        <v>101265.24475951024</v>
      </c>
      <c r="G42" s="40">
        <v>103306.24969264766</v>
      </c>
      <c r="H42" s="40">
        <v>5024.012143107486</v>
      </c>
      <c r="I42" s="40">
        <v>20724.05009031838</v>
      </c>
      <c r="J42" s="40">
        <v>0</v>
      </c>
      <c r="K42" s="83"/>
      <c r="L42" s="40">
        <v>29306.73750146033</v>
      </c>
      <c r="M42" s="40">
        <v>0</v>
      </c>
      <c r="N42" s="40">
        <v>25434.061474481645</v>
      </c>
      <c r="O42" s="83"/>
      <c r="P42" s="68"/>
      <c r="Q42" s="40">
        <v>466866.7950902279</v>
      </c>
    </row>
    <row r="43" spans="1:17" ht="12.75" outlineLevel="1">
      <c r="A43" s="88" t="s">
        <v>42</v>
      </c>
      <c r="B43" s="14"/>
      <c r="C43" s="16">
        <v>64089.41531676698</v>
      </c>
      <c r="D43" s="16">
        <v>53050.09019043391</v>
      </c>
      <c r="E43" s="16">
        <v>26218.39717504104</v>
      </c>
      <c r="F43" s="16">
        <v>11499.297006596946</v>
      </c>
      <c r="G43" s="16">
        <v>16022.353829191745</v>
      </c>
      <c r="H43" s="16">
        <v>94294.23545409496</v>
      </c>
      <c r="I43" s="16">
        <v>42700.72288449666</v>
      </c>
      <c r="J43" s="16">
        <v>0</v>
      </c>
      <c r="K43" s="19"/>
      <c r="L43" s="19"/>
      <c r="M43" s="19"/>
      <c r="N43" s="16">
        <v>17325.607489939397</v>
      </c>
      <c r="O43" s="19"/>
      <c r="P43" s="20"/>
      <c r="Q43" s="16">
        <v>325200.1193465616</v>
      </c>
    </row>
    <row r="44" spans="1:17" ht="15" outlineLevel="1">
      <c r="A44" s="88" t="s">
        <v>43</v>
      </c>
      <c r="B44" s="14"/>
      <c r="C44" s="85">
        <v>70187.37790378634</v>
      </c>
      <c r="D44" s="85">
        <v>58097.68601605281</v>
      </c>
      <c r="E44" s="85">
        <v>28713.01823336714</v>
      </c>
      <c r="F44" s="85">
        <v>12593.42904972243</v>
      </c>
      <c r="G44" s="85">
        <v>17546.844475946586</v>
      </c>
      <c r="H44" s="85">
        <v>103266.11820772392</v>
      </c>
      <c r="I44" s="85">
        <v>46763.59987130262</v>
      </c>
      <c r="J44" s="85">
        <v>0</v>
      </c>
      <c r="K44" s="86"/>
      <c r="L44" s="86"/>
      <c r="M44" s="86"/>
      <c r="N44" s="85">
        <v>18974.09976824846</v>
      </c>
      <c r="O44" s="86"/>
      <c r="P44" s="68"/>
      <c r="Q44" s="85">
        <v>356142.1735261503</v>
      </c>
    </row>
    <row r="45" spans="1:17" s="45" customFormat="1" ht="12.75">
      <c r="A45" s="88" t="s">
        <v>44</v>
      </c>
      <c r="B45" s="38"/>
      <c r="C45" s="67">
        <v>159344.5204762667</v>
      </c>
      <c r="D45" s="67">
        <v>112770.11346103184</v>
      </c>
      <c r="E45" s="67">
        <v>210047.79032685177</v>
      </c>
      <c r="F45" s="67">
        <v>125357.97081582961</v>
      </c>
      <c r="G45" s="67">
        <v>136875.447997786</v>
      </c>
      <c r="H45" s="67">
        <v>202584.36580492638</v>
      </c>
      <c r="I45" s="67">
        <v>110188.37284611765</v>
      </c>
      <c r="J45" s="67">
        <v>0</v>
      </c>
      <c r="K45" s="89">
        <v>0</v>
      </c>
      <c r="L45" s="67">
        <v>29306.73750146033</v>
      </c>
      <c r="M45" s="67">
        <v>0</v>
      </c>
      <c r="N45" s="67">
        <v>61733.7687326695</v>
      </c>
      <c r="O45" s="67">
        <v>0</v>
      </c>
      <c r="P45" s="42"/>
      <c r="Q45" s="67">
        <v>1148209.0879629399</v>
      </c>
    </row>
    <row r="46" spans="1:17" s="50" customFormat="1" ht="6.75" customHeight="1">
      <c r="A46" s="78"/>
      <c r="B46" s="79"/>
      <c r="C46" s="80"/>
      <c r="D46" s="80"/>
      <c r="E46" s="80"/>
      <c r="F46" s="80"/>
      <c r="G46" s="80"/>
      <c r="H46" s="80"/>
      <c r="I46" s="80"/>
      <c r="J46" s="90"/>
      <c r="K46" s="90"/>
      <c r="L46" s="80"/>
      <c r="M46" s="80"/>
      <c r="N46" s="80"/>
      <c r="O46" s="80"/>
      <c r="P46" s="48"/>
      <c r="Q46" s="81"/>
    </row>
    <row r="47" spans="1:17" ht="12.75" outlineLevel="1">
      <c r="A47" s="91" t="s">
        <v>45</v>
      </c>
      <c r="B47" s="14"/>
      <c r="C47" s="23">
        <v>184873.57307100002</v>
      </c>
      <c r="D47" s="23">
        <v>76124.41244100001</v>
      </c>
      <c r="E47" s="23">
        <v>43499.664252</v>
      </c>
      <c r="F47" s="23">
        <v>43499.664252</v>
      </c>
      <c r="G47" s="23">
        <v>43499.664252</v>
      </c>
      <c r="H47" s="23">
        <v>358872.230079</v>
      </c>
      <c r="I47" s="23">
        <v>184873.57307100002</v>
      </c>
      <c r="J47" s="92"/>
      <c r="K47" s="92"/>
      <c r="L47" s="23">
        <v>76124.41244100001</v>
      </c>
      <c r="M47" s="23">
        <v>32624.748188999998</v>
      </c>
      <c r="N47" s="23">
        <v>43499.664252</v>
      </c>
      <c r="O47" s="19"/>
      <c r="P47" s="20"/>
      <c r="Q47" s="16">
        <v>1087491.6062999999</v>
      </c>
    </row>
    <row r="48" spans="1:17" ht="12.75" outlineLevel="1">
      <c r="A48" s="91" t="s">
        <v>46</v>
      </c>
      <c r="B48" s="14"/>
      <c r="C48" s="23">
        <v>213886.02396634614</v>
      </c>
      <c r="D48" s="23">
        <v>196271.88081617648</v>
      </c>
      <c r="E48" s="23">
        <v>25414.692259530544</v>
      </c>
      <c r="F48" s="23">
        <v>20885.341163772624</v>
      </c>
      <c r="G48" s="23">
        <v>50074.4926697681</v>
      </c>
      <c r="H48" s="23">
        <v>213886.02396634614</v>
      </c>
      <c r="I48" s="23">
        <v>33466.871985322396</v>
      </c>
      <c r="J48" s="92"/>
      <c r="K48" s="92"/>
      <c r="L48" s="23">
        <v>0</v>
      </c>
      <c r="M48" s="23">
        <v>85554.40958653847</v>
      </c>
      <c r="N48" s="23">
        <v>50326.123286199094</v>
      </c>
      <c r="O48" s="19"/>
      <c r="P48" s="20"/>
      <c r="Q48" s="16">
        <v>889765.8596999999</v>
      </c>
    </row>
    <row r="49" spans="1:17" ht="15" outlineLevel="1">
      <c r="A49" s="93" t="s">
        <v>47</v>
      </c>
      <c r="B49" s="14"/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5"/>
      <c r="K49" s="95"/>
      <c r="L49" s="94">
        <v>0</v>
      </c>
      <c r="M49" s="94">
        <v>0</v>
      </c>
      <c r="N49" s="94">
        <v>0</v>
      </c>
      <c r="O49" s="96"/>
      <c r="P49" s="97"/>
      <c r="Q49" s="98">
        <v>0</v>
      </c>
    </row>
    <row r="50" spans="1:17" ht="12.75">
      <c r="A50" s="91" t="s">
        <v>48</v>
      </c>
      <c r="B50" s="14"/>
      <c r="C50" s="23">
        <v>398759.59703734616</v>
      </c>
      <c r="D50" s="23">
        <v>272396.29325717647</v>
      </c>
      <c r="E50" s="23">
        <v>68914.35651153055</v>
      </c>
      <c r="F50" s="23">
        <v>64385.005415772626</v>
      </c>
      <c r="G50" s="23">
        <v>93574.1569217681</v>
      </c>
      <c r="H50" s="23">
        <v>572758.2540453462</v>
      </c>
      <c r="I50" s="23">
        <v>218340.4450563224</v>
      </c>
      <c r="J50" s="92"/>
      <c r="K50" s="92"/>
      <c r="L50" s="23">
        <v>76124.41244100001</v>
      </c>
      <c r="M50" s="23">
        <v>118179.15777553848</v>
      </c>
      <c r="N50" s="23">
        <v>93825.7875381991</v>
      </c>
      <c r="O50" s="23">
        <v>0</v>
      </c>
      <c r="P50" s="23">
        <v>0</v>
      </c>
      <c r="Q50" s="16">
        <v>1977257.4659999998</v>
      </c>
    </row>
    <row r="51" spans="1:17" ht="6" customHeight="1">
      <c r="A51" s="22"/>
      <c r="B51" s="14"/>
      <c r="C51" s="69"/>
      <c r="D51" s="69"/>
      <c r="E51" s="69"/>
      <c r="F51" s="69"/>
      <c r="G51" s="69"/>
      <c r="H51" s="69"/>
      <c r="I51" s="69"/>
      <c r="J51" s="55"/>
      <c r="K51" s="69"/>
      <c r="L51" s="69"/>
      <c r="M51" s="69"/>
      <c r="N51" s="69"/>
      <c r="O51" s="69"/>
      <c r="P51" s="20"/>
      <c r="Q51" s="54"/>
    </row>
    <row r="52" spans="1:17" ht="12.75" outlineLevel="1">
      <c r="A52" s="99" t="s">
        <v>49</v>
      </c>
      <c r="B52" s="14"/>
      <c r="C52" s="16">
        <v>14054.707827691278</v>
      </c>
      <c r="D52" s="16">
        <v>20382.653396528593</v>
      </c>
      <c r="E52" s="16">
        <v>38278.82910905242</v>
      </c>
      <c r="F52" s="16">
        <v>1704.3926216188768</v>
      </c>
      <c r="G52" s="16">
        <v>11377.395727107716</v>
      </c>
      <c r="H52" s="16">
        <v>12989.562911355857</v>
      </c>
      <c r="I52" s="16">
        <v>29618.50125213912</v>
      </c>
      <c r="J52" s="19"/>
      <c r="K52" s="16">
        <v>5650.561552382063</v>
      </c>
      <c r="L52" s="16">
        <v>23298.792593505004</v>
      </c>
      <c r="M52" s="16">
        <v>8547.29566072304</v>
      </c>
      <c r="N52" s="16">
        <v>9765.228542859577</v>
      </c>
      <c r="O52" s="29"/>
      <c r="P52" s="20"/>
      <c r="Q52" s="16">
        <v>175667.92119496354</v>
      </c>
    </row>
    <row r="53" spans="1:17" ht="12.75" outlineLevel="1">
      <c r="A53" s="99" t="s">
        <v>50</v>
      </c>
      <c r="B53" s="14"/>
      <c r="C53" s="16">
        <v>10726.102811815335</v>
      </c>
      <c r="D53" s="16">
        <v>7233.1141533913205</v>
      </c>
      <c r="E53" s="16">
        <v>27881.707853651944</v>
      </c>
      <c r="F53" s="16">
        <v>807.5564032657676</v>
      </c>
      <c r="G53" s="16">
        <v>4785.412667332727</v>
      </c>
      <c r="H53" s="16">
        <v>20602.7770491642</v>
      </c>
      <c r="I53" s="16">
        <v>2694.3831903062246</v>
      </c>
      <c r="J53" s="19"/>
      <c r="K53" s="16">
        <v>0.3034215304398901</v>
      </c>
      <c r="L53" s="16">
        <v>2467.4238855371864</v>
      </c>
      <c r="M53" s="16">
        <v>2853.6794937871664</v>
      </c>
      <c r="N53" s="16">
        <v>2414.3251177102056</v>
      </c>
      <c r="O53" s="29"/>
      <c r="P53" s="20"/>
      <c r="Q53" s="16">
        <v>82466.7860474925</v>
      </c>
    </row>
    <row r="54" spans="1:17" ht="12.75" outlineLevel="1">
      <c r="A54" s="99" t="s">
        <v>51</v>
      </c>
      <c r="B54" s="1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309677.6880733945</v>
      </c>
      <c r="J54" s="19"/>
      <c r="K54" s="16">
        <v>0</v>
      </c>
      <c r="L54" s="16">
        <v>0</v>
      </c>
      <c r="M54" s="16">
        <v>0</v>
      </c>
      <c r="N54" s="16">
        <v>0</v>
      </c>
      <c r="O54" s="29"/>
      <c r="P54" s="20"/>
      <c r="Q54" s="16">
        <v>309677.6880733945</v>
      </c>
    </row>
    <row r="55" spans="1:17" ht="12.75" outlineLevel="1">
      <c r="A55" s="99" t="s">
        <v>52</v>
      </c>
      <c r="B55" s="14"/>
      <c r="C55" s="36">
        <v>174015.38907030245</v>
      </c>
      <c r="D55" s="36">
        <v>358536.10853908723</v>
      </c>
      <c r="E55" s="36">
        <v>435738.86252374254</v>
      </c>
      <c r="F55" s="36">
        <v>28733.262644089467</v>
      </c>
      <c r="G55" s="36">
        <v>200896.37995931835</v>
      </c>
      <c r="H55" s="36">
        <v>232112.26055247601</v>
      </c>
      <c r="I55" s="36">
        <v>453327.90478290553</v>
      </c>
      <c r="J55" s="34"/>
      <c r="K55" s="36">
        <v>95324.39667657083</v>
      </c>
      <c r="L55" s="36">
        <v>346335.9103296071</v>
      </c>
      <c r="M55" s="36">
        <v>115158.24970637097</v>
      </c>
      <c r="N55" s="36">
        <v>171918.25927930992</v>
      </c>
      <c r="O55" s="34"/>
      <c r="P55" s="35"/>
      <c r="Q55" s="36">
        <v>2612096.98406378</v>
      </c>
    </row>
    <row r="56" spans="1:17" s="6" customFormat="1" ht="12.75">
      <c r="A56" s="99" t="s">
        <v>53</v>
      </c>
      <c r="B56" s="38"/>
      <c r="C56" s="40">
        <v>198796.19970980907</v>
      </c>
      <c r="D56" s="40">
        <v>386151.8760890071</v>
      </c>
      <c r="E56" s="40">
        <v>501899.3994864469</v>
      </c>
      <c r="F56" s="40">
        <v>31245.211668974112</v>
      </c>
      <c r="G56" s="40">
        <v>217059.1883537588</v>
      </c>
      <c r="H56" s="40">
        <v>265704.6005129961</v>
      </c>
      <c r="I56" s="40">
        <v>795318.4772987454</v>
      </c>
      <c r="J56" s="83"/>
      <c r="K56" s="40">
        <v>100975.26165048333</v>
      </c>
      <c r="L56" s="40">
        <v>372102.1268086493</v>
      </c>
      <c r="M56" s="40">
        <v>126559.22486088118</v>
      </c>
      <c r="N56" s="40">
        <v>184097.8129398797</v>
      </c>
      <c r="O56" s="40">
        <v>0</v>
      </c>
      <c r="P56" s="68"/>
      <c r="Q56" s="40">
        <v>3179909.37937963</v>
      </c>
    </row>
    <row r="57" spans="1:17" ht="6" customHeight="1">
      <c r="A57" s="22"/>
      <c r="B57" s="14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20"/>
      <c r="Q57" s="69"/>
    </row>
    <row r="58" spans="1:17" ht="12.75">
      <c r="A58" s="100" t="s">
        <v>54</v>
      </c>
      <c r="B58" s="4"/>
      <c r="C58" s="63">
        <v>5165021.972143069</v>
      </c>
      <c r="D58" s="63">
        <v>4419771.991127305</v>
      </c>
      <c r="E58" s="63">
        <v>2343861.739305781</v>
      </c>
      <c r="F58" s="63">
        <v>1068084.3584890624</v>
      </c>
      <c r="G58" s="63">
        <v>1618853.0245500535</v>
      </c>
      <c r="H58" s="63">
        <v>7050975.939245075</v>
      </c>
      <c r="I58" s="63">
        <v>3850822.539930571</v>
      </c>
      <c r="J58" s="63">
        <v>1319607.2455454003</v>
      </c>
      <c r="K58" s="63">
        <v>628898.5152219099</v>
      </c>
      <c r="L58" s="63">
        <v>2940768.041687481</v>
      </c>
      <c r="M58" s="63">
        <v>867568.13705075</v>
      </c>
      <c r="N58" s="63">
        <v>1346949.6567842662</v>
      </c>
      <c r="O58" s="63">
        <v>26800</v>
      </c>
      <c r="P58" s="65"/>
      <c r="Q58" s="63">
        <v>32647983.16108072</v>
      </c>
    </row>
    <row r="59" spans="1:17" s="6" customFormat="1" ht="6" customHeight="1">
      <c r="A59" s="101"/>
      <c r="B59" s="10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03"/>
      <c r="Q59" s="104"/>
    </row>
    <row r="60" spans="1:17" s="37" customFormat="1" ht="12.75">
      <c r="A60" s="105" t="s">
        <v>55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8"/>
      <c r="M60" s="109">
        <v>-35000</v>
      </c>
      <c r="N60" s="107"/>
      <c r="O60" s="110"/>
      <c r="P60" s="111"/>
      <c r="Q60" s="40">
        <v>-35000</v>
      </c>
    </row>
    <row r="61" spans="1:17" s="50" customFormat="1" ht="6" customHeight="1">
      <c r="A61" s="102"/>
      <c r="B61" s="10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8"/>
      <c r="Q61" s="112"/>
    </row>
    <row r="62" spans="1:17" s="37" customFormat="1" ht="12.75">
      <c r="A62" s="105" t="s">
        <v>56</v>
      </c>
      <c r="B62" s="106"/>
      <c r="C62" s="113">
        <v>0</v>
      </c>
      <c r="D62" s="113">
        <v>0</v>
      </c>
      <c r="E62" s="113">
        <v>0</v>
      </c>
      <c r="F62" s="83"/>
      <c r="G62" s="113">
        <v>0</v>
      </c>
      <c r="H62" s="113">
        <v>0</v>
      </c>
      <c r="I62" s="113">
        <v>0</v>
      </c>
      <c r="J62" s="83"/>
      <c r="K62" s="113">
        <v>0</v>
      </c>
      <c r="L62" s="113">
        <v>0</v>
      </c>
      <c r="M62" s="113">
        <v>0</v>
      </c>
      <c r="N62" s="113">
        <v>0</v>
      </c>
      <c r="O62" s="83"/>
      <c r="P62" s="111"/>
      <c r="Q62" s="114">
        <v>0</v>
      </c>
    </row>
    <row r="63" spans="3:17" ht="6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3"/>
      <c r="Q63" s="104"/>
    </row>
    <row r="64" spans="1:17" s="6" customFormat="1" ht="12.75">
      <c r="A64" s="115" t="s">
        <v>57</v>
      </c>
      <c r="B64" s="4"/>
      <c r="C64" s="66">
        <v>5165021.972143069</v>
      </c>
      <c r="D64" s="66">
        <v>4419771.991127305</v>
      </c>
      <c r="E64" s="66">
        <v>2343861.739305781</v>
      </c>
      <c r="F64" s="66">
        <v>1068084.3584890624</v>
      </c>
      <c r="G64" s="66">
        <v>1618853.0245500535</v>
      </c>
      <c r="H64" s="66">
        <v>7050975.939245075</v>
      </c>
      <c r="I64" s="66">
        <v>3850822.539930571</v>
      </c>
      <c r="J64" s="66">
        <v>1319607.2455454003</v>
      </c>
      <c r="K64" s="66">
        <v>628898.5152219099</v>
      </c>
      <c r="L64" s="66">
        <v>2940768.041687481</v>
      </c>
      <c r="M64" s="66">
        <v>832568.13705075</v>
      </c>
      <c r="N64" s="66">
        <v>1346949.6567842662</v>
      </c>
      <c r="O64" s="66">
        <v>26800</v>
      </c>
      <c r="P64" s="116"/>
      <c r="Q64" s="63">
        <v>32612983.16108072</v>
      </c>
    </row>
    <row r="65" spans="1:17" ht="12.75">
      <c r="A65" s="115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9"/>
      <c r="N65" s="118"/>
      <c r="O65" s="120"/>
      <c r="P65" s="103"/>
      <c r="Q65" s="120"/>
    </row>
    <row r="66" spans="1:17" ht="12.75">
      <c r="A66" s="121" t="s">
        <v>58</v>
      </c>
      <c r="B66" s="14"/>
      <c r="C66" s="122">
        <v>514585.6441110039</v>
      </c>
      <c r="D66" s="122">
        <v>412305.0188662756</v>
      </c>
      <c r="E66" s="122">
        <v>179922.17163365474</v>
      </c>
      <c r="F66" s="122">
        <v>82074.38151814042</v>
      </c>
      <c r="G66" s="122">
        <v>117728.49523589693</v>
      </c>
      <c r="H66" s="122">
        <v>778317.6429760703</v>
      </c>
      <c r="I66" s="122">
        <v>181007.60363093409</v>
      </c>
      <c r="J66" s="123"/>
      <c r="K66" s="122">
        <v>168565.22938457268</v>
      </c>
      <c r="L66" s="122">
        <v>231293.91260863785</v>
      </c>
      <c r="M66" s="123"/>
      <c r="N66" s="122">
        <v>129312.82615733892</v>
      </c>
      <c r="O66" s="122">
        <v>317644.924923463</v>
      </c>
      <c r="P66" s="20"/>
      <c r="Q66" s="49">
        <v>3112757.8510459885</v>
      </c>
    </row>
    <row r="67" spans="1:17" s="50" customFormat="1" ht="12.75">
      <c r="A67" s="56"/>
      <c r="B67" s="14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ht="12.75">
      <c r="A68" s="121" t="s">
        <v>59</v>
      </c>
      <c r="B68" s="14"/>
      <c r="C68" s="124"/>
      <c r="D68" s="124"/>
      <c r="E68" s="124"/>
      <c r="F68" s="123"/>
      <c r="G68" s="123"/>
      <c r="H68" s="123"/>
      <c r="I68" s="123"/>
      <c r="J68" s="123"/>
      <c r="K68" s="123"/>
      <c r="L68" s="123"/>
      <c r="M68" s="123"/>
      <c r="N68" s="124"/>
      <c r="O68" s="122">
        <v>-317644.924923463</v>
      </c>
      <c r="P68" s="20"/>
      <c r="Q68" s="49">
        <v>-317644.924923463</v>
      </c>
    </row>
    <row r="69" spans="3:17" ht="12.7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03"/>
      <c r="P69" s="103"/>
      <c r="Q69" s="103"/>
    </row>
    <row r="70" spans="1:17" ht="13.5" thickBot="1">
      <c r="A70" s="115" t="s">
        <v>60</v>
      </c>
      <c r="C70" s="125">
        <v>5679607.616254073</v>
      </c>
      <c r="D70" s="125">
        <v>4832077.00999358</v>
      </c>
      <c r="E70" s="125">
        <v>2523783.910939436</v>
      </c>
      <c r="F70" s="125">
        <v>1150158.7400072028</v>
      </c>
      <c r="G70" s="125">
        <v>1736581.5197859504</v>
      </c>
      <c r="H70" s="125">
        <v>7829293.582221145</v>
      </c>
      <c r="I70" s="125">
        <v>4031830.143561505</v>
      </c>
      <c r="J70" s="125">
        <v>1319607.2455454003</v>
      </c>
      <c r="K70" s="125">
        <v>797463.7446064826</v>
      </c>
      <c r="L70" s="125">
        <v>3172061.954296119</v>
      </c>
      <c r="M70" s="125">
        <v>832568.13705075</v>
      </c>
      <c r="N70" s="125">
        <v>1476262.4829416052</v>
      </c>
      <c r="O70" s="125">
        <v>26800</v>
      </c>
      <c r="P70" s="103"/>
      <c r="Q70" s="125">
        <v>35408096.08720325</v>
      </c>
    </row>
    <row r="71" spans="1:17" ht="13.5" thickTop="1">
      <c r="A71" s="11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03"/>
      <c r="Q71" s="65"/>
    </row>
    <row r="72" ht="12.75">
      <c r="Q72" s="482"/>
    </row>
  </sheetData>
  <sheetProtection/>
  <dataValidations count="1">
    <dataValidation allowBlank="1" showErrorMessage="1" sqref="A5:A32 A34:A71"/>
  </dataValidations>
  <printOptions/>
  <pageMargins left="0.5" right="0.5" top="1" bottom="1" header="0.5" footer="0.5"/>
  <pageSetup cellComments="asDisplayed" horizontalDpi="600" verticalDpi="600" orientation="landscape" paperSize="17" scale="57" r:id="rId3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showGridLines="0" showZeros="0" zoomScale="90" zoomScaleNormal="90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2" sqref="K42"/>
    </sheetView>
  </sheetViews>
  <sheetFormatPr defaultColWidth="9.140625" defaultRowHeight="12.75"/>
  <cols>
    <col min="1" max="1" width="29.7109375" style="50" customWidth="1"/>
    <col min="2" max="2" width="12.8515625" style="127" customWidth="1"/>
    <col min="3" max="3" width="0.71875" style="127" customWidth="1"/>
    <col min="4" max="4" width="16.421875" style="128" customWidth="1"/>
    <col min="5" max="5" width="0.85546875" style="129" customWidth="1"/>
    <col min="6" max="6" width="15.00390625" style="128" customWidth="1"/>
    <col min="7" max="7" width="0.85546875" style="129" customWidth="1"/>
    <col min="8" max="8" width="11.421875" style="127" bestFit="1" customWidth="1"/>
    <col min="9" max="9" width="9.421875" style="127" bestFit="1" customWidth="1"/>
    <col min="10" max="10" width="10.57421875" style="127" bestFit="1" customWidth="1"/>
    <col min="11" max="11" width="9.28125" style="127" customWidth="1"/>
    <col min="12" max="12" width="8.8515625" style="127" bestFit="1" customWidth="1"/>
    <col min="13" max="13" width="11.8515625" style="127" bestFit="1" customWidth="1"/>
    <col min="14" max="14" width="11.421875" style="127" bestFit="1" customWidth="1"/>
    <col min="15" max="15" width="8.8515625" style="50" bestFit="1" customWidth="1"/>
    <col min="16" max="16" width="10.8515625" style="50" customWidth="1"/>
    <col min="17" max="20" width="8.421875" style="50" customWidth="1"/>
    <col min="21" max="21" width="8.8515625" style="50" bestFit="1" customWidth="1"/>
    <col min="22" max="22" width="0.85546875" style="50" customWidth="1"/>
    <col min="23" max="23" width="10.00390625" style="128" customWidth="1"/>
    <col min="24" max="24" width="0.85546875" style="50" customWidth="1"/>
    <col min="25" max="26" width="14.140625" style="50" bestFit="1" customWidth="1"/>
    <col min="27" max="16384" width="9.140625" style="50" customWidth="1"/>
  </cols>
  <sheetData>
    <row r="1" spans="1:23" s="2" customFormat="1" ht="28.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6" customHeight="1">
      <c r="C2" s="50"/>
    </row>
    <row r="3" spans="1:23" ht="38.25">
      <c r="A3" s="130" t="s">
        <v>65</v>
      </c>
      <c r="B3" s="131"/>
      <c r="C3" s="132"/>
      <c r="D3" s="133" t="s">
        <v>66</v>
      </c>
      <c r="E3" s="134"/>
      <c r="F3" s="133" t="s">
        <v>67</v>
      </c>
      <c r="G3" s="134"/>
      <c r="H3" s="133" t="s">
        <v>1</v>
      </c>
      <c r="I3" s="133" t="s">
        <v>2</v>
      </c>
      <c r="J3" s="133" t="s">
        <v>3</v>
      </c>
      <c r="K3" s="133" t="s">
        <v>4</v>
      </c>
      <c r="L3" s="133" t="s">
        <v>5</v>
      </c>
      <c r="M3" s="133" t="s">
        <v>6</v>
      </c>
      <c r="N3" s="133" t="s">
        <v>7</v>
      </c>
      <c r="O3" s="133" t="s">
        <v>8</v>
      </c>
      <c r="P3" s="133" t="s">
        <v>68</v>
      </c>
      <c r="Q3" s="133" t="s">
        <v>9</v>
      </c>
      <c r="R3" s="133" t="s">
        <v>10</v>
      </c>
      <c r="S3" s="133" t="s">
        <v>11</v>
      </c>
      <c r="T3" s="133" t="s">
        <v>12</v>
      </c>
      <c r="U3" s="133" t="s">
        <v>13</v>
      </c>
      <c r="V3" s="135"/>
      <c r="W3" s="136" t="s">
        <v>14</v>
      </c>
    </row>
    <row r="4" spans="3:20" ht="6" customHeight="1">
      <c r="C4" s="50"/>
      <c r="E4" s="137"/>
      <c r="G4" s="137"/>
      <c r="T4" s="127"/>
    </row>
    <row r="5" spans="1:23" ht="12.75">
      <c r="A5" s="138" t="s">
        <v>15</v>
      </c>
      <c r="B5" s="138"/>
      <c r="C5" s="4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40"/>
      <c r="W5" s="141">
        <v>0</v>
      </c>
    </row>
    <row r="6" spans="2:20" ht="6" customHeight="1">
      <c r="B6" s="142"/>
      <c r="C6" s="14"/>
      <c r="T6" s="127"/>
    </row>
    <row r="7" spans="1:23" ht="12.75">
      <c r="A7" s="143" t="s">
        <v>16</v>
      </c>
      <c r="B7" s="143"/>
      <c r="C7" s="4"/>
      <c r="D7" s="144" t="s">
        <v>69</v>
      </c>
      <c r="F7" s="145">
        <v>283.6767545337726</v>
      </c>
      <c r="H7" s="146">
        <v>836</v>
      </c>
      <c r="I7" s="146">
        <v>692</v>
      </c>
      <c r="J7" s="146">
        <v>342</v>
      </c>
      <c r="K7" s="146">
        <v>150</v>
      </c>
      <c r="L7" s="146">
        <v>209</v>
      </c>
      <c r="M7" s="146">
        <v>1230</v>
      </c>
      <c r="N7" s="146">
        <v>557</v>
      </c>
      <c r="O7" s="146">
        <v>900</v>
      </c>
      <c r="P7" s="147"/>
      <c r="Q7" s="147"/>
      <c r="R7" s="147"/>
      <c r="S7" s="147"/>
      <c r="T7" s="146">
        <v>226</v>
      </c>
      <c r="U7" s="147"/>
      <c r="V7" s="148"/>
      <c r="W7" s="149">
        <v>5142</v>
      </c>
    </row>
    <row r="8" spans="3:23" ht="6" customHeight="1">
      <c r="C8" s="50"/>
      <c r="D8" s="150"/>
      <c r="F8" s="151"/>
      <c r="T8" s="127"/>
      <c r="W8" s="129"/>
    </row>
    <row r="9" spans="1:23" ht="12.75">
      <c r="A9" s="152" t="s">
        <v>18</v>
      </c>
      <c r="B9" s="152"/>
      <c r="C9" s="4"/>
      <c r="D9" s="144" t="s">
        <v>70</v>
      </c>
      <c r="F9" s="145">
        <v>25937.257704741496</v>
      </c>
      <c r="H9" s="153">
        <v>5</v>
      </c>
      <c r="I9" s="153">
        <v>13.083333333333334</v>
      </c>
      <c r="J9" s="153">
        <v>6.083333333333333</v>
      </c>
      <c r="K9" s="153">
        <v>1.75</v>
      </c>
      <c r="L9" s="153">
        <v>4</v>
      </c>
      <c r="M9" s="153">
        <v>25.833333333333336</v>
      </c>
      <c r="N9" s="153">
        <v>22</v>
      </c>
      <c r="O9" s="154"/>
      <c r="P9" s="154"/>
      <c r="Q9" s="153">
        <v>7.666666666666666</v>
      </c>
      <c r="R9" s="153">
        <v>9.583333333333334</v>
      </c>
      <c r="S9" s="154"/>
      <c r="T9" s="153">
        <v>1</v>
      </c>
      <c r="U9" s="153">
        <v>4</v>
      </c>
      <c r="V9" s="148"/>
      <c r="W9" s="149">
        <v>96</v>
      </c>
    </row>
    <row r="10" spans="1:23" ht="6" customHeight="1">
      <c r="A10" s="4"/>
      <c r="B10" s="4"/>
      <c r="C10" s="4"/>
      <c r="D10" s="155"/>
      <c r="F10" s="156"/>
      <c r="H10" s="157"/>
      <c r="I10" s="157"/>
      <c r="J10" s="157"/>
      <c r="K10" s="157"/>
      <c r="L10" s="157"/>
      <c r="M10" s="157"/>
      <c r="N10" s="157"/>
      <c r="P10" s="157"/>
      <c r="Q10" s="157"/>
      <c r="R10" s="157"/>
      <c r="S10" s="157"/>
      <c r="T10" s="157"/>
      <c r="U10" s="157"/>
      <c r="V10" s="157"/>
      <c r="W10" s="158"/>
    </row>
    <row r="11" spans="1:23" ht="12.75">
      <c r="A11" s="159" t="s">
        <v>20</v>
      </c>
      <c r="B11" s="159"/>
      <c r="C11" s="160"/>
      <c r="D11" s="144" t="s">
        <v>69</v>
      </c>
      <c r="F11" s="145">
        <v>201.28431221250153</v>
      </c>
      <c r="H11" s="161">
        <v>836</v>
      </c>
      <c r="I11" s="161">
        <v>692</v>
      </c>
      <c r="J11" s="161">
        <v>342</v>
      </c>
      <c r="K11" s="161">
        <v>150</v>
      </c>
      <c r="L11" s="161">
        <v>209</v>
      </c>
      <c r="M11" s="161">
        <v>1230</v>
      </c>
      <c r="N11" s="161">
        <v>557</v>
      </c>
      <c r="O11" s="161">
        <v>900</v>
      </c>
      <c r="P11" s="161"/>
      <c r="Q11" s="161">
        <v>310</v>
      </c>
      <c r="R11" s="161">
        <v>530</v>
      </c>
      <c r="S11" s="161"/>
      <c r="T11" s="161">
        <v>226</v>
      </c>
      <c r="U11" s="161"/>
      <c r="V11" s="162"/>
      <c r="W11" s="163">
        <v>5982</v>
      </c>
    </row>
    <row r="12" spans="1:23" ht="6" customHeight="1">
      <c r="A12" s="78"/>
      <c r="B12" s="79"/>
      <c r="C12" s="78"/>
      <c r="D12" s="150"/>
      <c r="F12" s="164"/>
      <c r="H12" s="157"/>
      <c r="I12" s="157"/>
      <c r="J12" s="157"/>
      <c r="K12" s="157"/>
      <c r="L12" s="157"/>
      <c r="M12" s="157"/>
      <c r="N12" s="157"/>
      <c r="P12" s="157"/>
      <c r="Q12" s="157"/>
      <c r="R12" s="157"/>
      <c r="S12" s="157"/>
      <c r="T12" s="157"/>
      <c r="U12" s="157"/>
      <c r="V12" s="157"/>
      <c r="W12" s="158"/>
    </row>
    <row r="13" spans="1:23" ht="12.75">
      <c r="A13" s="165" t="s">
        <v>21</v>
      </c>
      <c r="B13" s="165"/>
      <c r="C13" s="166"/>
      <c r="D13" s="144" t="s">
        <v>71</v>
      </c>
      <c r="F13" s="145" t="s">
        <v>71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7"/>
      <c r="Q13" s="161">
        <v>0</v>
      </c>
      <c r="R13" s="161">
        <v>0</v>
      </c>
      <c r="S13" s="161">
        <v>0</v>
      </c>
      <c r="T13" s="161">
        <v>0</v>
      </c>
      <c r="U13" s="167">
        <v>0</v>
      </c>
      <c r="V13" s="140"/>
      <c r="W13" s="149">
        <v>0</v>
      </c>
    </row>
    <row r="14" spans="1:20" ht="3" customHeight="1">
      <c r="A14" s="4"/>
      <c r="B14" s="168"/>
      <c r="C14" s="50"/>
      <c r="D14" s="150"/>
      <c r="F14" s="164"/>
      <c r="T14" s="127"/>
    </row>
    <row r="15" spans="1:23" ht="12.75">
      <c r="A15" s="169" t="s">
        <v>22</v>
      </c>
      <c r="B15" s="169"/>
      <c r="C15" s="4"/>
      <c r="D15" s="144" t="s">
        <v>69</v>
      </c>
      <c r="F15" s="170">
        <v>705.6746789598483</v>
      </c>
      <c r="H15" s="161">
        <v>836</v>
      </c>
      <c r="I15" s="161">
        <v>692</v>
      </c>
      <c r="J15" s="161">
        <v>342</v>
      </c>
      <c r="K15" s="161">
        <v>150</v>
      </c>
      <c r="L15" s="161">
        <v>209</v>
      </c>
      <c r="M15" s="161">
        <v>1230</v>
      </c>
      <c r="N15" s="161">
        <v>557</v>
      </c>
      <c r="O15" s="161">
        <v>900</v>
      </c>
      <c r="P15" s="171"/>
      <c r="Q15" s="171"/>
      <c r="R15" s="172"/>
      <c r="S15" s="172"/>
      <c r="T15" s="161">
        <v>226</v>
      </c>
      <c r="U15" s="172"/>
      <c r="V15" s="157"/>
      <c r="W15" s="149">
        <v>5142</v>
      </c>
    </row>
    <row r="16" spans="2:23" ht="3" customHeight="1">
      <c r="B16" s="173"/>
      <c r="C16" s="173"/>
      <c r="D16" s="58"/>
      <c r="E16" s="14"/>
      <c r="F16" s="14"/>
      <c r="G16" s="14"/>
      <c r="H16" s="174"/>
      <c r="I16" s="174"/>
      <c r="J16" s="174"/>
      <c r="K16" s="174"/>
      <c r="L16" s="174"/>
      <c r="M16" s="174"/>
      <c r="N16" s="174"/>
      <c r="O16" s="174"/>
      <c r="P16" s="175"/>
      <c r="Q16" s="175"/>
      <c r="R16" s="175"/>
      <c r="S16" s="175"/>
      <c r="T16" s="174"/>
      <c r="U16" s="175"/>
      <c r="V16" s="174"/>
      <c r="W16" s="175"/>
    </row>
    <row r="17" spans="1:20" ht="12.75">
      <c r="A17" s="176" t="s">
        <v>72</v>
      </c>
      <c r="B17" s="177"/>
      <c r="C17" s="76"/>
      <c r="D17" s="178"/>
      <c r="F17" s="142"/>
      <c r="T17" s="127"/>
    </row>
    <row r="18" spans="3:23" ht="6" customHeight="1">
      <c r="C18" s="50"/>
      <c r="D18" s="178"/>
      <c r="H18" s="7"/>
      <c r="I18" s="7"/>
      <c r="J18" s="7"/>
      <c r="K18" s="7"/>
      <c r="L18" s="7"/>
      <c r="M18" s="7"/>
      <c r="N18" s="7"/>
      <c r="O18" s="43"/>
      <c r="P18" s="7"/>
      <c r="Q18" s="7"/>
      <c r="R18" s="7"/>
      <c r="S18" s="7"/>
      <c r="T18" s="7"/>
      <c r="U18" s="7"/>
      <c r="V18" s="43"/>
      <c r="W18" s="178"/>
    </row>
    <row r="19" spans="1:25" ht="12.75" customHeight="1">
      <c r="A19" s="179"/>
      <c r="B19" s="14" t="s">
        <v>24</v>
      </c>
      <c r="C19" s="173"/>
      <c r="D19" s="180"/>
      <c r="E19" s="14"/>
      <c r="F19" s="173">
        <v>99.08536585365853</v>
      </c>
      <c r="G19" s="14"/>
      <c r="H19" s="181">
        <v>549</v>
      </c>
      <c r="I19" s="181">
        <v>480</v>
      </c>
      <c r="J19" s="181">
        <v>342</v>
      </c>
      <c r="K19" s="181">
        <v>90</v>
      </c>
      <c r="L19" s="181">
        <v>158</v>
      </c>
      <c r="M19" s="181">
        <v>1070</v>
      </c>
      <c r="N19" s="181">
        <v>473</v>
      </c>
      <c r="O19" s="181">
        <v>741</v>
      </c>
      <c r="P19" s="182"/>
      <c r="Q19" s="182"/>
      <c r="R19" s="182"/>
      <c r="S19" s="182">
        <v>0</v>
      </c>
      <c r="T19" s="181">
        <v>197</v>
      </c>
      <c r="U19" s="182">
        <v>0</v>
      </c>
      <c r="V19" s="183"/>
      <c r="W19" s="184">
        <v>4100</v>
      </c>
      <c r="Y19" s="185"/>
    </row>
    <row r="20" spans="1:25" ht="12.75">
      <c r="A20" s="179"/>
      <c r="B20" s="14" t="s">
        <v>25</v>
      </c>
      <c r="C20" s="173"/>
      <c r="D20" s="180"/>
      <c r="E20" s="14"/>
      <c r="F20" s="173">
        <v>654.9904030710172</v>
      </c>
      <c r="G20" s="14"/>
      <c r="H20" s="186">
        <v>287</v>
      </c>
      <c r="I20" s="186">
        <v>212</v>
      </c>
      <c r="J20" s="186">
        <v>0</v>
      </c>
      <c r="K20" s="186">
        <v>60</v>
      </c>
      <c r="L20" s="186">
        <v>51</v>
      </c>
      <c r="M20" s="186">
        <v>160</v>
      </c>
      <c r="N20" s="186">
        <v>84</v>
      </c>
      <c r="O20" s="186">
        <v>159</v>
      </c>
      <c r="P20" s="187"/>
      <c r="Q20" s="187">
        <v>0</v>
      </c>
      <c r="R20" s="187"/>
      <c r="S20" s="187">
        <v>0</v>
      </c>
      <c r="T20" s="186">
        <v>29</v>
      </c>
      <c r="U20" s="187">
        <v>0</v>
      </c>
      <c r="V20" s="183"/>
      <c r="W20" s="188">
        <v>1042</v>
      </c>
      <c r="Y20" s="185"/>
    </row>
    <row r="21" spans="1:25" ht="12.75">
      <c r="A21" s="179"/>
      <c r="B21" s="14" t="s">
        <v>26</v>
      </c>
      <c r="C21" s="173"/>
      <c r="D21" s="180"/>
      <c r="E21" s="14"/>
      <c r="F21" s="173">
        <v>18.96149358226371</v>
      </c>
      <c r="G21" s="14"/>
      <c r="H21" s="189"/>
      <c r="I21" s="189"/>
      <c r="J21" s="189"/>
      <c r="K21" s="189"/>
      <c r="L21" s="189"/>
      <c r="M21" s="189"/>
      <c r="N21" s="189"/>
      <c r="O21" s="189"/>
      <c r="P21" s="187"/>
      <c r="Q21" s="187">
        <v>0</v>
      </c>
      <c r="R21" s="187">
        <v>0</v>
      </c>
      <c r="S21" s="187">
        <v>0</v>
      </c>
      <c r="T21" s="189"/>
      <c r="U21" s="187">
        <v>0</v>
      </c>
      <c r="V21" s="183"/>
      <c r="W21" s="190">
        <v>0</v>
      </c>
      <c r="Y21" s="185"/>
    </row>
    <row r="22" spans="1:25" ht="13.5" thickBot="1">
      <c r="A22" s="191"/>
      <c r="C22" s="173"/>
      <c r="D22" s="180" t="s">
        <v>73</v>
      </c>
      <c r="E22" s="14"/>
      <c r="F22" s="192" t="s">
        <v>73</v>
      </c>
      <c r="G22" s="14"/>
      <c r="H22" s="193">
        <v>836</v>
      </c>
      <c r="I22" s="193">
        <v>692</v>
      </c>
      <c r="J22" s="193">
        <v>342</v>
      </c>
      <c r="K22" s="193">
        <v>150</v>
      </c>
      <c r="L22" s="193">
        <v>209</v>
      </c>
      <c r="M22" s="193">
        <v>1230</v>
      </c>
      <c r="N22" s="193">
        <v>557</v>
      </c>
      <c r="O22" s="193">
        <v>900</v>
      </c>
      <c r="P22" s="193">
        <v>0</v>
      </c>
      <c r="Q22" s="193">
        <v>0</v>
      </c>
      <c r="R22" s="193">
        <v>0</v>
      </c>
      <c r="S22" s="193">
        <v>0</v>
      </c>
      <c r="T22" s="193">
        <v>226</v>
      </c>
      <c r="U22" s="193">
        <v>0</v>
      </c>
      <c r="V22" s="183"/>
      <c r="W22" s="194">
        <v>5142</v>
      </c>
      <c r="Y22" s="185"/>
    </row>
    <row r="23" spans="1:23" ht="9" customHeight="1" thickTop="1">
      <c r="A23" s="191"/>
      <c r="B23" s="173"/>
      <c r="C23" s="173"/>
      <c r="D23" s="178"/>
      <c r="E23" s="14"/>
      <c r="G23" s="14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</row>
    <row r="24" spans="1:25" ht="12.75">
      <c r="A24" s="179"/>
      <c r="B24" s="14" t="s">
        <v>29</v>
      </c>
      <c r="C24" s="173"/>
      <c r="D24" s="180"/>
      <c r="E24" s="14"/>
      <c r="F24" s="173">
        <v>93.57341293937608</v>
      </c>
      <c r="G24" s="14"/>
      <c r="H24" s="195">
        <v>836</v>
      </c>
      <c r="I24" s="195">
        <v>692</v>
      </c>
      <c r="J24" s="195">
        <v>342</v>
      </c>
      <c r="K24" s="195">
        <v>150</v>
      </c>
      <c r="L24" s="195">
        <v>210</v>
      </c>
      <c r="M24" s="195">
        <v>1230</v>
      </c>
      <c r="N24" s="195"/>
      <c r="O24" s="195"/>
      <c r="P24" s="196"/>
      <c r="Q24" s="181">
        <v>310</v>
      </c>
      <c r="R24" s="181">
        <v>530</v>
      </c>
      <c r="S24" s="196"/>
      <c r="T24" s="195">
        <v>226</v>
      </c>
      <c r="U24" s="196"/>
      <c r="V24" s="197"/>
      <c r="W24" s="198">
        <v>4526</v>
      </c>
      <c r="Y24" s="185"/>
    </row>
    <row r="25" spans="1:25" ht="12.75">
      <c r="A25" s="179"/>
      <c r="B25" s="14" t="s">
        <v>30</v>
      </c>
      <c r="C25" s="173"/>
      <c r="D25" s="180"/>
      <c r="E25" s="14"/>
      <c r="F25" s="173">
        <v>55.67596312928386</v>
      </c>
      <c r="G25" s="14"/>
      <c r="H25" s="197"/>
      <c r="I25" s="197"/>
      <c r="J25" s="197"/>
      <c r="K25" s="197"/>
      <c r="L25" s="197"/>
      <c r="M25" s="197"/>
      <c r="N25" s="197">
        <v>545</v>
      </c>
      <c r="O25" s="197"/>
      <c r="P25" s="199"/>
      <c r="Q25" s="186"/>
      <c r="R25" s="186"/>
      <c r="S25" s="199"/>
      <c r="T25" s="197"/>
      <c r="U25" s="199"/>
      <c r="V25" s="197"/>
      <c r="W25" s="200">
        <v>545</v>
      </c>
      <c r="Y25" s="185"/>
    </row>
    <row r="26" spans="1:25" ht="12.75">
      <c r="A26" s="179"/>
      <c r="B26" s="14" t="s">
        <v>31</v>
      </c>
      <c r="C26" s="173"/>
      <c r="D26" s="180"/>
      <c r="E26" s="14"/>
      <c r="F26" s="173">
        <v>59.53623188405797</v>
      </c>
      <c r="G26" s="14"/>
      <c r="H26" s="201"/>
      <c r="I26" s="201"/>
      <c r="J26" s="201"/>
      <c r="K26" s="201"/>
      <c r="L26" s="201"/>
      <c r="M26" s="201"/>
      <c r="N26" s="201"/>
      <c r="O26" s="201">
        <v>897</v>
      </c>
      <c r="P26" s="202"/>
      <c r="Q26" s="203"/>
      <c r="R26" s="203"/>
      <c r="S26" s="202"/>
      <c r="T26" s="201"/>
      <c r="U26" s="202"/>
      <c r="V26" s="197"/>
      <c r="W26" s="204">
        <v>897</v>
      </c>
      <c r="Y26" s="185"/>
    </row>
    <row r="27" spans="1:25" ht="13.5" thickBot="1">
      <c r="A27" s="14"/>
      <c r="C27" s="173"/>
      <c r="D27" s="180" t="s">
        <v>74</v>
      </c>
      <c r="E27" s="14"/>
      <c r="F27" s="192" t="s">
        <v>74</v>
      </c>
      <c r="G27" s="14"/>
      <c r="H27" s="205">
        <v>836</v>
      </c>
      <c r="I27" s="205">
        <v>692</v>
      </c>
      <c r="J27" s="205">
        <v>342</v>
      </c>
      <c r="K27" s="205">
        <v>150</v>
      </c>
      <c r="L27" s="205">
        <v>210</v>
      </c>
      <c r="M27" s="205">
        <v>1230</v>
      </c>
      <c r="N27" s="205">
        <v>545</v>
      </c>
      <c r="O27" s="205">
        <v>897</v>
      </c>
      <c r="P27" s="205">
        <v>0</v>
      </c>
      <c r="Q27" s="205">
        <v>310</v>
      </c>
      <c r="R27" s="205">
        <v>530</v>
      </c>
      <c r="S27" s="205">
        <v>0</v>
      </c>
      <c r="T27" s="205">
        <v>226</v>
      </c>
      <c r="U27" s="205">
        <v>0</v>
      </c>
      <c r="V27" s="183"/>
      <c r="W27" s="206">
        <v>5968</v>
      </c>
      <c r="Y27" s="185"/>
    </row>
    <row r="28" spans="3:25" ht="13.5" thickTop="1">
      <c r="C28" s="50"/>
      <c r="D28" s="178"/>
      <c r="T28" s="127"/>
      <c r="Y28" s="185"/>
    </row>
    <row r="29" spans="1:23" ht="12.75">
      <c r="A29" s="207" t="s">
        <v>34</v>
      </c>
      <c r="B29" s="208"/>
      <c r="C29" s="4"/>
      <c r="D29" s="209" t="s">
        <v>75</v>
      </c>
      <c r="F29" s="210">
        <v>508.56622067438946</v>
      </c>
      <c r="H29" s="211">
        <v>710</v>
      </c>
      <c r="I29" s="211">
        <v>644</v>
      </c>
      <c r="J29" s="211">
        <v>226</v>
      </c>
      <c r="K29" s="211">
        <v>106</v>
      </c>
      <c r="L29" s="211">
        <v>235</v>
      </c>
      <c r="M29" s="211">
        <v>1542</v>
      </c>
      <c r="N29" s="211">
        <v>693</v>
      </c>
      <c r="O29" s="167"/>
      <c r="P29" s="167"/>
      <c r="Q29" s="211">
        <v>202</v>
      </c>
      <c r="R29" s="211">
        <v>758</v>
      </c>
      <c r="S29" s="167"/>
      <c r="T29" s="211">
        <v>172</v>
      </c>
      <c r="U29" s="167"/>
      <c r="V29" s="212"/>
      <c r="W29" s="149">
        <v>5288</v>
      </c>
    </row>
    <row r="30" spans="2:20" ht="3" customHeight="1">
      <c r="B30" s="168"/>
      <c r="C30" s="50"/>
      <c r="D30" s="150"/>
      <c r="F30" s="151"/>
      <c r="T30" s="127"/>
    </row>
    <row r="31" spans="1:23" ht="12.75">
      <c r="A31" s="207" t="s">
        <v>35</v>
      </c>
      <c r="B31" s="213"/>
      <c r="C31" s="4"/>
      <c r="D31" s="209" t="s">
        <v>75</v>
      </c>
      <c r="F31" s="210">
        <v>176.25116938579256</v>
      </c>
      <c r="H31" s="211">
        <v>710</v>
      </c>
      <c r="I31" s="211">
        <v>644</v>
      </c>
      <c r="J31" s="211">
        <v>226</v>
      </c>
      <c r="K31" s="211">
        <v>106</v>
      </c>
      <c r="L31" s="211">
        <v>235</v>
      </c>
      <c r="M31" s="211">
        <v>1542</v>
      </c>
      <c r="N31" s="211">
        <v>693</v>
      </c>
      <c r="O31" s="167"/>
      <c r="P31" s="167"/>
      <c r="Q31" s="211">
        <v>202</v>
      </c>
      <c r="R31" s="211">
        <v>758</v>
      </c>
      <c r="S31" s="167"/>
      <c r="T31" s="211">
        <v>172</v>
      </c>
      <c r="U31" s="167"/>
      <c r="V31" s="212"/>
      <c r="W31" s="149">
        <v>5288</v>
      </c>
    </row>
    <row r="32" spans="2:20" ht="3" customHeight="1">
      <c r="B32" s="168"/>
      <c r="C32" s="50"/>
      <c r="D32" s="150"/>
      <c r="F32" s="151"/>
      <c r="J32" s="127">
        <v>2225</v>
      </c>
      <c r="T32" s="127"/>
    </row>
    <row r="33" spans="2:20" ht="6" customHeight="1">
      <c r="B33" s="142"/>
      <c r="C33" s="14"/>
      <c r="D33" s="150"/>
      <c r="F33" s="164"/>
      <c r="T33" s="127"/>
    </row>
    <row r="34" spans="1:23" ht="3" customHeight="1">
      <c r="A34" s="78"/>
      <c r="B34" s="79"/>
      <c r="C34" s="78"/>
      <c r="D34" s="150"/>
      <c r="F34" s="164"/>
      <c r="H34" s="157"/>
      <c r="I34" s="157"/>
      <c r="J34" s="157"/>
      <c r="K34" s="157"/>
      <c r="L34" s="157"/>
      <c r="M34" s="157"/>
      <c r="N34" s="157"/>
      <c r="P34" s="157"/>
      <c r="Q34" s="157"/>
      <c r="R34" s="157"/>
      <c r="S34" s="157"/>
      <c r="T34" s="157"/>
      <c r="U34" s="157"/>
      <c r="V34" s="157"/>
      <c r="W34" s="158"/>
    </row>
    <row r="35" spans="1:23" ht="25.5">
      <c r="A35" s="214" t="s">
        <v>37</v>
      </c>
      <c r="B35" s="215">
        <v>0.5308254103513171</v>
      </c>
      <c r="C35" s="160"/>
      <c r="D35" s="155" t="s">
        <v>76</v>
      </c>
      <c r="F35" s="156"/>
      <c r="H35" s="216">
        <v>0.0880839810448401</v>
      </c>
      <c r="I35" s="216">
        <v>0.09170020124992476</v>
      </c>
      <c r="J35" s="216">
        <v>0.11496901570535845</v>
      </c>
      <c r="K35" s="216">
        <v>0.006071678369031044</v>
      </c>
      <c r="L35" s="216">
        <v>0.0011250462860263408</v>
      </c>
      <c r="M35" s="216">
        <v>0.10059342427279964</v>
      </c>
      <c r="N35" s="216">
        <v>0.0009464675104666043</v>
      </c>
      <c r="O35" s="216">
        <v>0</v>
      </c>
      <c r="P35" s="139"/>
      <c r="Q35" s="216">
        <v>0</v>
      </c>
      <c r="R35" s="216">
        <v>0.08379809043140639</v>
      </c>
      <c r="S35" s="216">
        <v>0.04353750548146378</v>
      </c>
      <c r="T35" s="216">
        <v>0</v>
      </c>
      <c r="U35" s="139"/>
      <c r="V35" s="140"/>
      <c r="W35" s="141">
        <v>0.5308254103513171</v>
      </c>
    </row>
    <row r="36" spans="2:20" ht="3" customHeight="1">
      <c r="B36" s="168"/>
      <c r="C36" s="50"/>
      <c r="D36" s="150"/>
      <c r="F36" s="151"/>
      <c r="T36" s="127"/>
    </row>
    <row r="37" spans="1:23" ht="25.5">
      <c r="A37" s="214" t="s">
        <v>38</v>
      </c>
      <c r="B37" s="217">
        <v>0.20922245211081608</v>
      </c>
      <c r="C37" s="160"/>
      <c r="D37" s="144" t="s">
        <v>69</v>
      </c>
      <c r="F37" s="156">
        <v>94.52755591903394</v>
      </c>
      <c r="H37" s="218">
        <v>836</v>
      </c>
      <c r="I37" s="218">
        <v>692</v>
      </c>
      <c r="J37" s="218">
        <v>342</v>
      </c>
      <c r="K37" s="218">
        <v>150</v>
      </c>
      <c r="L37" s="218">
        <v>209</v>
      </c>
      <c r="M37" s="218">
        <v>1230</v>
      </c>
      <c r="N37" s="218">
        <v>557</v>
      </c>
      <c r="O37" s="167"/>
      <c r="P37" s="219"/>
      <c r="Q37" s="219">
        <v>0</v>
      </c>
      <c r="R37" s="218">
        <v>0</v>
      </c>
      <c r="S37" s="218">
        <v>0</v>
      </c>
      <c r="T37" s="218">
        <v>226</v>
      </c>
      <c r="U37" s="219"/>
      <c r="V37" s="220"/>
      <c r="W37" s="221">
        <v>4242</v>
      </c>
    </row>
    <row r="38" spans="2:20" ht="3" customHeight="1">
      <c r="B38" s="168"/>
      <c r="C38" s="50"/>
      <c r="D38" s="150"/>
      <c r="F38" s="151"/>
      <c r="T38" s="127"/>
    </row>
    <row r="39" spans="1:23" ht="25.5">
      <c r="A39" s="214" t="s">
        <v>39</v>
      </c>
      <c r="B39" s="217">
        <v>0.2599521375378668</v>
      </c>
      <c r="C39" s="50"/>
      <c r="D39" s="150" t="s">
        <v>71</v>
      </c>
      <c r="F39" s="151"/>
      <c r="H39" s="222">
        <v>0.055738301145416905</v>
      </c>
      <c r="I39" s="222">
        <v>0.02636651739505018</v>
      </c>
      <c r="J39" s="222">
        <v>0.030920414341475393</v>
      </c>
      <c r="K39" s="222">
        <v>0.005916093079973898</v>
      </c>
      <c r="L39" s="222">
        <v>0.0013434645053070383</v>
      </c>
      <c r="M39" s="222">
        <v>0.06722385973816888</v>
      </c>
      <c r="N39" s="222">
        <v>0.005714450196497075</v>
      </c>
      <c r="O39" s="222">
        <v>0</v>
      </c>
      <c r="P39" s="223"/>
      <c r="Q39" s="222">
        <v>0.00011498616083158405</v>
      </c>
      <c r="R39" s="222">
        <v>0.027131361630497633</v>
      </c>
      <c r="S39" s="222">
        <v>0.037553047205554975</v>
      </c>
      <c r="T39" s="222">
        <v>0.0019296421390932576</v>
      </c>
      <c r="U39" s="139"/>
      <c r="V39" s="140"/>
      <c r="W39" s="141">
        <v>0.25995213753786683</v>
      </c>
    </row>
    <row r="40" spans="2:20" ht="6" customHeight="1">
      <c r="B40" s="168"/>
      <c r="C40" s="50"/>
      <c r="D40" s="150"/>
      <c r="F40" s="151"/>
      <c r="H40" s="224"/>
      <c r="I40" s="224"/>
      <c r="J40" s="224"/>
      <c r="K40" s="224"/>
      <c r="L40" s="224"/>
      <c r="M40" s="224"/>
      <c r="N40" s="224"/>
      <c r="O40" s="225"/>
      <c r="P40" s="225"/>
      <c r="Q40" s="225"/>
      <c r="R40" s="225"/>
      <c r="S40" s="225"/>
      <c r="T40" s="224"/>
    </row>
    <row r="41" spans="1:23" ht="12.75">
      <c r="A41" s="226" t="s">
        <v>41</v>
      </c>
      <c r="B41" s="215">
        <v>0.5894284770399736</v>
      </c>
      <c r="C41" s="166"/>
      <c r="D41" s="227" t="s">
        <v>77</v>
      </c>
      <c r="F41" s="228"/>
      <c r="H41" s="222">
        <v>0.031648496861579126</v>
      </c>
      <c r="I41" s="222">
        <v>0.0020482325735051207</v>
      </c>
      <c r="J41" s="222">
        <v>0.1958374628344896</v>
      </c>
      <c r="K41" s="222">
        <v>0.1278493557978196</v>
      </c>
      <c r="L41" s="222">
        <v>0.13042616451932607</v>
      </c>
      <c r="M41" s="222">
        <v>0.006342913776015858</v>
      </c>
      <c r="N41" s="222">
        <v>0.02616451932606541</v>
      </c>
      <c r="O41" s="223"/>
      <c r="P41" s="223"/>
      <c r="Q41" s="223">
        <v>0</v>
      </c>
      <c r="R41" s="222">
        <v>0.0370003303600925</v>
      </c>
      <c r="S41" s="222">
        <v>0</v>
      </c>
      <c r="T41" s="222">
        <v>0.03211100099108028</v>
      </c>
      <c r="U41" s="139">
        <v>0</v>
      </c>
      <c r="V41" s="140"/>
      <c r="W41" s="141">
        <v>0.5894284770399737</v>
      </c>
    </row>
    <row r="42" spans="2:20" ht="3" customHeight="1">
      <c r="B42" s="168"/>
      <c r="C42" s="50"/>
      <c r="D42" s="150"/>
      <c r="F42" s="151"/>
      <c r="T42" s="127"/>
    </row>
    <row r="43" spans="1:23" ht="12.75">
      <c r="A43" s="226" t="s">
        <v>42</v>
      </c>
      <c r="B43" s="215">
        <v>0.4105715229600264</v>
      </c>
      <c r="C43" s="166"/>
      <c r="D43" s="144" t="s">
        <v>69</v>
      </c>
      <c r="F43" s="145">
        <v>76.66198004397964</v>
      </c>
      <c r="H43" s="161">
        <v>836</v>
      </c>
      <c r="I43" s="161">
        <v>692</v>
      </c>
      <c r="J43" s="161">
        <v>342</v>
      </c>
      <c r="K43" s="161">
        <v>150</v>
      </c>
      <c r="L43" s="161">
        <v>209</v>
      </c>
      <c r="M43" s="161">
        <v>1230</v>
      </c>
      <c r="N43" s="161">
        <v>557</v>
      </c>
      <c r="O43" s="167"/>
      <c r="P43" s="167"/>
      <c r="Q43" s="167"/>
      <c r="R43" s="167"/>
      <c r="S43" s="167"/>
      <c r="T43" s="161">
        <v>226</v>
      </c>
      <c r="U43" s="167"/>
      <c r="V43" s="140"/>
      <c r="W43" s="149">
        <v>4242</v>
      </c>
    </row>
    <row r="44" spans="2:20" ht="3" customHeight="1">
      <c r="B44" s="168"/>
      <c r="C44" s="50"/>
      <c r="D44" s="150"/>
      <c r="F44" s="151"/>
      <c r="T44" s="127"/>
    </row>
    <row r="45" spans="1:23" ht="12.75">
      <c r="A45" s="226" t="s">
        <v>43</v>
      </c>
      <c r="B45" s="215"/>
      <c r="C45" s="166"/>
      <c r="D45" s="144" t="s">
        <v>69</v>
      </c>
      <c r="F45" s="145">
        <v>83.9561936648162</v>
      </c>
      <c r="H45" s="229">
        <v>836</v>
      </c>
      <c r="I45" s="229">
        <v>692</v>
      </c>
      <c r="J45" s="229">
        <v>342</v>
      </c>
      <c r="K45" s="229">
        <v>150</v>
      </c>
      <c r="L45" s="229">
        <v>209</v>
      </c>
      <c r="M45" s="229">
        <v>1230</v>
      </c>
      <c r="N45" s="229">
        <v>557</v>
      </c>
      <c r="O45" s="167"/>
      <c r="P45" s="167"/>
      <c r="Q45" s="167"/>
      <c r="R45" s="167"/>
      <c r="S45" s="167"/>
      <c r="T45" s="229">
        <v>226</v>
      </c>
      <c r="U45" s="139">
        <v>0</v>
      </c>
      <c r="V45" s="140"/>
      <c r="W45" s="149">
        <v>4242</v>
      </c>
    </row>
    <row r="46" spans="2:20" ht="6.75" customHeight="1">
      <c r="B46" s="168"/>
      <c r="C46" s="50"/>
      <c r="D46" s="178"/>
      <c r="T46" s="127"/>
    </row>
    <row r="47" spans="1:27" ht="27" customHeight="1">
      <c r="A47" s="230" t="s">
        <v>46</v>
      </c>
      <c r="B47" s="215">
        <v>0.45</v>
      </c>
      <c r="C47" s="166"/>
      <c r="D47" s="231" t="s">
        <v>78</v>
      </c>
      <c r="F47" s="145">
        <v>25163.061643099547</v>
      </c>
      <c r="H47" s="232">
        <v>8.5</v>
      </c>
      <c r="I47" s="232">
        <v>7.8</v>
      </c>
      <c r="J47" s="232">
        <v>1.01</v>
      </c>
      <c r="K47" s="232">
        <v>0.83</v>
      </c>
      <c r="L47" s="232">
        <v>1.99</v>
      </c>
      <c r="M47" s="232">
        <v>8.5</v>
      </c>
      <c r="N47" s="232">
        <v>1.33</v>
      </c>
      <c r="O47" s="233"/>
      <c r="P47" s="233"/>
      <c r="Q47" s="233"/>
      <c r="R47" s="232">
        <v>0</v>
      </c>
      <c r="S47" s="232">
        <v>3.4</v>
      </c>
      <c r="T47" s="232">
        <v>2</v>
      </c>
      <c r="U47" s="234"/>
      <c r="V47" s="197"/>
      <c r="W47" s="235">
        <v>35.36</v>
      </c>
      <c r="Z47" s="236"/>
      <c r="AA47" s="236"/>
    </row>
    <row r="48" spans="1:26" ht="3" customHeight="1">
      <c r="A48" s="102"/>
      <c r="B48" s="168"/>
      <c r="C48" s="50"/>
      <c r="D48" s="178"/>
      <c r="F48" s="142"/>
      <c r="T48" s="127"/>
      <c r="Z48" s="236"/>
    </row>
    <row r="49" spans="1:23" ht="27" customHeight="1">
      <c r="A49" s="230" t="s">
        <v>45</v>
      </c>
      <c r="B49" s="215">
        <v>0.55</v>
      </c>
      <c r="C49" s="166"/>
      <c r="D49" s="231" t="s">
        <v>79</v>
      </c>
      <c r="F49" s="228"/>
      <c r="H49" s="216">
        <v>0.09350000000000001</v>
      </c>
      <c r="I49" s="237">
        <v>0.038500000000000006</v>
      </c>
      <c r="J49" s="216">
        <v>0.022000000000000002</v>
      </c>
      <c r="K49" s="216">
        <v>0.022000000000000002</v>
      </c>
      <c r="L49" s="216">
        <v>0.022000000000000002</v>
      </c>
      <c r="M49" s="216">
        <v>0.18150000000000002</v>
      </c>
      <c r="N49" s="216">
        <v>0.09350000000000001</v>
      </c>
      <c r="O49" s="139"/>
      <c r="P49" s="139"/>
      <c r="Q49" s="238">
        <v>0</v>
      </c>
      <c r="R49" s="237">
        <v>0.038500000000000006</v>
      </c>
      <c r="S49" s="216">
        <v>0.0165</v>
      </c>
      <c r="T49" s="216">
        <v>0.022000000000000002</v>
      </c>
      <c r="U49" s="139"/>
      <c r="V49" s="140"/>
      <c r="W49" s="141">
        <v>0.55</v>
      </c>
    </row>
    <row r="50" spans="2:23" ht="12.75">
      <c r="B50" s="168"/>
      <c r="C50" s="50"/>
      <c r="D50" s="178"/>
      <c r="H50" s="7"/>
      <c r="I50" s="7"/>
      <c r="J50" s="7"/>
      <c r="K50" s="7"/>
      <c r="L50" s="7"/>
      <c r="M50" s="7"/>
      <c r="N50" s="7"/>
      <c r="O50" s="43"/>
      <c r="P50" s="7"/>
      <c r="Q50" s="7"/>
      <c r="R50" s="7"/>
      <c r="S50" s="7"/>
      <c r="T50" s="7"/>
      <c r="U50" s="7"/>
      <c r="V50" s="43"/>
      <c r="W50" s="178"/>
    </row>
    <row r="51" spans="1:26" ht="12.75">
      <c r="A51" s="239" t="s">
        <v>80</v>
      </c>
      <c r="B51" s="240"/>
      <c r="C51" s="50"/>
      <c r="D51" s="58" t="s">
        <v>81</v>
      </c>
      <c r="F51" s="129"/>
      <c r="H51" s="232">
        <v>2</v>
      </c>
      <c r="I51" s="232">
        <v>2.5</v>
      </c>
      <c r="J51" s="232">
        <v>6</v>
      </c>
      <c r="K51" s="232">
        <v>1</v>
      </c>
      <c r="L51" s="232">
        <v>1</v>
      </c>
      <c r="M51" s="232">
        <v>1</v>
      </c>
      <c r="N51" s="232">
        <v>3</v>
      </c>
      <c r="O51" s="139"/>
      <c r="P51" s="241">
        <v>0</v>
      </c>
      <c r="Q51" s="241">
        <v>3</v>
      </c>
      <c r="R51" s="241">
        <v>4.75</v>
      </c>
      <c r="S51" s="241">
        <v>0</v>
      </c>
      <c r="T51" s="241">
        <v>1</v>
      </c>
      <c r="U51" s="139"/>
      <c r="V51" s="242"/>
      <c r="W51" s="149">
        <v>25.25</v>
      </c>
      <c r="Y51" s="185"/>
      <c r="Z51" s="243"/>
    </row>
    <row r="52" spans="2:26" ht="3" customHeight="1">
      <c r="B52" s="50"/>
      <c r="C52" s="50"/>
      <c r="D52" s="58"/>
      <c r="F52" s="129"/>
      <c r="H52" s="244"/>
      <c r="I52" s="244"/>
      <c r="J52" s="244"/>
      <c r="K52" s="244"/>
      <c r="L52" s="244"/>
      <c r="M52" s="244"/>
      <c r="N52" s="244"/>
      <c r="O52" s="139"/>
      <c r="P52" s="245"/>
      <c r="Q52" s="245"/>
      <c r="R52" s="245"/>
      <c r="S52" s="245"/>
      <c r="T52" s="245"/>
      <c r="U52" s="139"/>
      <c r="V52" s="174"/>
      <c r="W52" s="246"/>
      <c r="Y52" s="185"/>
      <c r="Z52" s="243"/>
    </row>
    <row r="53" spans="1:26" ht="12.75">
      <c r="A53" s="239" t="s">
        <v>82</v>
      </c>
      <c r="B53" s="240"/>
      <c r="C53" s="50"/>
      <c r="D53" s="58" t="s">
        <v>81</v>
      </c>
      <c r="F53" s="129"/>
      <c r="H53" s="232">
        <v>4</v>
      </c>
      <c r="I53" s="232">
        <v>10</v>
      </c>
      <c r="J53" s="232">
        <v>9</v>
      </c>
      <c r="K53" s="232">
        <v>0</v>
      </c>
      <c r="L53" s="232">
        <v>6</v>
      </c>
      <c r="M53" s="232">
        <v>7</v>
      </c>
      <c r="N53" s="232">
        <v>11</v>
      </c>
      <c r="O53" s="139"/>
      <c r="P53" s="241">
        <v>38</v>
      </c>
      <c r="Q53" s="241">
        <v>0.33333</v>
      </c>
      <c r="R53" s="241">
        <v>7.33</v>
      </c>
      <c r="S53" s="241">
        <v>4</v>
      </c>
      <c r="T53" s="241">
        <v>5</v>
      </c>
      <c r="U53" s="139"/>
      <c r="V53" s="242"/>
      <c r="W53" s="149">
        <v>101.66333</v>
      </c>
      <c r="Y53" s="185"/>
      <c r="Z53" s="243"/>
    </row>
    <row r="54" spans="2:26" ht="3" customHeight="1">
      <c r="B54" s="50"/>
      <c r="C54" s="50"/>
      <c r="D54" s="58"/>
      <c r="F54" s="129"/>
      <c r="H54" s="247"/>
      <c r="I54" s="247"/>
      <c r="J54" s="247"/>
      <c r="K54" s="247"/>
      <c r="L54" s="247"/>
      <c r="M54" s="247"/>
      <c r="N54" s="248"/>
      <c r="O54" s="139"/>
      <c r="P54" s="249"/>
      <c r="Q54" s="249"/>
      <c r="R54" s="249"/>
      <c r="S54" s="249"/>
      <c r="T54" s="247"/>
      <c r="U54" s="139"/>
      <c r="V54" s="250"/>
      <c r="W54" s="251"/>
      <c r="Y54" s="185"/>
      <c r="Z54" s="243"/>
    </row>
    <row r="55" spans="1:26" ht="12.75">
      <c r="A55" s="239" t="s">
        <v>83</v>
      </c>
      <c r="B55" s="240"/>
      <c r="C55" s="50"/>
      <c r="D55" s="58" t="s">
        <v>84</v>
      </c>
      <c r="F55" s="129"/>
      <c r="H55" s="252">
        <v>0.028037494363829525</v>
      </c>
      <c r="I55" s="252">
        <v>0.018906997337863683</v>
      </c>
      <c r="J55" s="252">
        <v>0.07288138483434912</v>
      </c>
      <c r="K55" s="252">
        <v>0.0021109119036316964</v>
      </c>
      <c r="L55" s="252">
        <v>0.012508828513292242</v>
      </c>
      <c r="M55" s="252">
        <v>0.053854625070241455</v>
      </c>
      <c r="N55" s="252">
        <v>0.007042982417527509</v>
      </c>
      <c r="O55" s="223"/>
      <c r="P55" s="252">
        <v>0.784435960611645</v>
      </c>
      <c r="Q55" s="252">
        <v>7.931286506224672E-07</v>
      </c>
      <c r="R55" s="252">
        <v>0.0064497221868619024</v>
      </c>
      <c r="S55" s="252">
        <v>0.007459374959104303</v>
      </c>
      <c r="T55" s="252">
        <v>0.006310924673002971</v>
      </c>
      <c r="U55" s="139"/>
      <c r="V55" s="242"/>
      <c r="W55" s="253">
        <v>1</v>
      </c>
      <c r="Y55" s="185"/>
      <c r="Z55" s="243"/>
    </row>
    <row r="56" spans="2:26" ht="3" customHeight="1">
      <c r="B56" s="50"/>
      <c r="C56" s="50"/>
      <c r="D56" s="58"/>
      <c r="F56" s="129"/>
      <c r="H56" s="254"/>
      <c r="I56" s="254"/>
      <c r="J56" s="254"/>
      <c r="K56" s="254"/>
      <c r="L56" s="254"/>
      <c r="M56" s="254"/>
      <c r="N56" s="255"/>
      <c r="O56" s="223"/>
      <c r="P56" s="256"/>
      <c r="Q56" s="256"/>
      <c r="R56" s="256"/>
      <c r="S56" s="256"/>
      <c r="T56" s="254"/>
      <c r="U56" s="139"/>
      <c r="V56" s="250"/>
      <c r="W56" s="257"/>
      <c r="Y56" s="185"/>
      <c r="Z56" s="243"/>
    </row>
    <row r="57" spans="1:26" ht="15">
      <c r="A57" s="258" t="s">
        <v>85</v>
      </c>
      <c r="B57" s="240"/>
      <c r="C57" s="50"/>
      <c r="D57" s="144" t="s">
        <v>69</v>
      </c>
      <c r="F57" s="259"/>
      <c r="H57" s="252">
        <v>0.047276357810483734</v>
      </c>
      <c r="I57" s="252">
        <v>0.09849241210517445</v>
      </c>
      <c r="J57" s="252">
        <v>0.11819089452620934</v>
      </c>
      <c r="K57" s="252">
        <v>0.007879392968413956</v>
      </c>
      <c r="L57" s="252">
        <v>0.05515575077889769</v>
      </c>
      <c r="M57" s="252">
        <v>0.06303514374731164</v>
      </c>
      <c r="N57" s="252">
        <v>0.11031150155779539</v>
      </c>
      <c r="O57" s="223"/>
      <c r="P57" s="252">
        <v>0.2994169327997303</v>
      </c>
      <c r="Q57" s="252">
        <v>0.026264616963403292</v>
      </c>
      <c r="R57" s="252">
        <v>0.0951830670584406</v>
      </c>
      <c r="S57" s="252">
        <v>0.03151757187365582</v>
      </c>
      <c r="T57" s="252">
        <v>0.047276357810483734</v>
      </c>
      <c r="U57" s="139"/>
      <c r="V57" s="260"/>
      <c r="W57" s="261">
        <v>1</v>
      </c>
      <c r="Y57" s="185"/>
      <c r="Z57" s="243"/>
    </row>
    <row r="58" ht="12.75"/>
    <row r="59" ht="12.75"/>
    <row r="60" spans="15:20" ht="12.75">
      <c r="O60" s="127"/>
      <c r="P60" s="127"/>
      <c r="Q60" s="127"/>
      <c r="R60" s="127"/>
      <c r="S60" s="127"/>
      <c r="T60" s="127"/>
    </row>
    <row r="61" spans="15:20" ht="12.75">
      <c r="O61" s="127"/>
      <c r="Q61" s="127"/>
      <c r="R61" s="127"/>
      <c r="S61" s="127"/>
      <c r="T61" s="127"/>
    </row>
    <row r="62" ht="12.75"/>
    <row r="63" ht="12.75"/>
    <row r="64" ht="12.75"/>
    <row r="65" ht="12.75"/>
  </sheetData>
  <sheetProtection/>
  <dataValidations count="8">
    <dataValidation allowBlank="1" showErrorMessage="1" sqref="A47:A49 A5:B5 A13:B13 A15:B15 A11:B11 A35:A45"/>
    <dataValidation allowBlank="1" showErrorMessage="1" prompt="Total Data Services FY10 Plan Budget * Allocable % by Customer (based on historical FY08 Time Tracker Data - adjusted to reflect FY10 Planning)" sqref="A34"/>
    <dataValidation allowBlank="1" showInputMessage="1" showErrorMessage="1" prompt="Total Customer Advocacy Plan Budget * Allocable % by Customer (based on historical FY08 Time Tracker Data - adjusted to reflect FY10 Planning)" sqref="C31 C29"/>
    <dataValidation allowBlank="1" showErrorMessage="1" prompt="Total Web Plan Budget * Allocable % by Customer (based on historical FY08 Time Tracker Data - adjusted to reflect FY10 Planning)" sqref="A14"/>
    <dataValidation allowBlank="1" showInputMessage="1" showErrorMessage="1" prompt="Total Help Desk Plan Budget / Total Device Count = Device Rate * Total Device by Customer (based on device count provided by Desktop Svcs Manager - Stan Johnson)" sqref="C7"/>
    <dataValidation allowBlank="1" showInputMessage="1" showErrorMessage="1" prompt="Total WAN (Network Svcs) Plan Budget / Total Device Count = Device Rate * Total Device by Customer" sqref="C9"/>
    <dataValidation allowBlank="1" showErrorMessage="1" prompt="(Total Network Services Plan Budget (WAN) less direct charges) / Total Circuit Count = Circuit Rate &#10;Circuit Rate * Number of circuits by Dept" sqref="A9:B9"/>
    <dataValidation allowBlank="1" showErrorMessage="1" prompt="Total Help Desk Plan Budget / Total Device Count = Device Rate * Total Device count by Dept (based on device count provided by Desktop Svcs Manager - Stan Johnson)" sqref="A7:B7"/>
  </dataValidations>
  <printOptions horizontalCentered="1" verticalCentered="1"/>
  <pageMargins left="0.75" right="0.75" top="0.5" bottom="1" header="0.5" footer="0.5"/>
  <pageSetup horizontalDpi="600" verticalDpi="600" orientation="landscape" paperSize="17" scale="90" r:id="rId3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showGridLines="0" showZeros="0" zoomScale="90" zoomScaleNormal="90" zoomScaleSheetLayoutView="70" zoomScalePageLayoutView="0" workbookViewId="0" topLeftCell="A1">
      <pane xSplit="2" ySplit="10" topLeftCell="I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" sqref="F20"/>
    </sheetView>
  </sheetViews>
  <sheetFormatPr defaultColWidth="9.140625" defaultRowHeight="12.75"/>
  <cols>
    <col min="1" max="1" width="4.8515625" style="127" customWidth="1"/>
    <col min="2" max="2" width="28.28125" style="128" bestFit="1" customWidth="1"/>
    <col min="3" max="3" width="14.140625" style="127" bestFit="1" customWidth="1"/>
    <col min="4" max="4" width="12.140625" style="127" customWidth="1"/>
    <col min="5" max="5" width="20.00390625" style="127" bestFit="1" customWidth="1"/>
    <col min="6" max="6" width="13.421875" style="127" customWidth="1"/>
    <col min="7" max="7" width="14.140625" style="127" bestFit="1" customWidth="1"/>
    <col min="8" max="8" width="12.421875" style="127" customWidth="1"/>
    <col min="9" max="10" width="12.421875" style="127" bestFit="1" customWidth="1"/>
    <col min="11" max="11" width="12.421875" style="127" customWidth="1"/>
    <col min="12" max="12" width="14.8515625" style="127" customWidth="1"/>
    <col min="13" max="13" width="0.9921875" style="50" customWidth="1"/>
    <col min="14" max="14" width="14.140625" style="127" bestFit="1" customWidth="1"/>
    <col min="15" max="15" width="14.28125" style="127" bestFit="1" customWidth="1"/>
    <col min="16" max="16" width="15.00390625" style="127" bestFit="1" customWidth="1"/>
    <col min="17" max="17" width="14.8515625" style="127" bestFit="1" customWidth="1"/>
    <col min="18" max="18" width="14.57421875" style="127" bestFit="1" customWidth="1"/>
    <col min="19" max="20" width="13.7109375" style="127" customWidth="1"/>
    <col min="21" max="21" width="14.140625" style="127" bestFit="1" customWidth="1"/>
    <col min="22" max="22" width="13.7109375" style="127" customWidth="1"/>
    <col min="23" max="23" width="14.28125" style="127" bestFit="1" customWidth="1"/>
    <col min="24" max="24" width="14.140625" style="127" bestFit="1" customWidth="1"/>
    <col min="25" max="25" width="0.85546875" style="50" customWidth="1"/>
    <col min="26" max="27" width="13.7109375" style="127" customWidth="1"/>
    <col min="28" max="28" width="18.8515625" style="127" bestFit="1" customWidth="1"/>
    <col min="29" max="29" width="14.7109375" style="127" customWidth="1"/>
    <col min="30" max="30" width="13.7109375" style="127" customWidth="1"/>
    <col min="31" max="31" width="1.28515625" style="50" customWidth="1"/>
    <col min="32" max="32" width="15.8515625" style="50" customWidth="1"/>
    <col min="33" max="33" width="1.28515625" style="50" customWidth="1"/>
    <col min="34" max="36" width="14.7109375" style="127" customWidth="1"/>
    <col min="37" max="37" width="1.28515625" style="50" customWidth="1"/>
    <col min="38" max="38" width="14.7109375" style="127" customWidth="1"/>
    <col min="39" max="39" width="19.28125" style="127" customWidth="1"/>
    <col min="40" max="40" width="1.28515625" style="50" customWidth="1"/>
    <col min="41" max="41" width="13.140625" style="50" bestFit="1" customWidth="1"/>
    <col min="42" max="42" width="10.00390625" style="50" bestFit="1" customWidth="1"/>
    <col min="43" max="43" width="13.140625" style="50" bestFit="1" customWidth="1"/>
    <col min="45" max="16384" width="9.140625" style="50" customWidth="1"/>
  </cols>
  <sheetData>
    <row r="1" spans="1:44" s="102" customFormat="1" ht="51" customHeight="1">
      <c r="A1" s="262" t="s">
        <v>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 t="s">
        <v>86</v>
      </c>
      <c r="U1" s="262"/>
      <c r="V1" s="262"/>
      <c r="W1" s="262"/>
      <c r="X1" s="262"/>
      <c r="Y1" s="262"/>
      <c r="Z1" s="262"/>
      <c r="AA1" s="262"/>
      <c r="AB1" s="262"/>
      <c r="AC1" s="262"/>
      <c r="AD1" s="262"/>
      <c r="AH1" s="263"/>
      <c r="AI1" s="263"/>
      <c r="AJ1" s="263"/>
      <c r="AL1" s="263"/>
      <c r="AM1" s="263"/>
      <c r="AR1" s="264"/>
    </row>
    <row r="2" ht="6" customHeight="1">
      <c r="B2" s="265"/>
    </row>
    <row r="3" spans="2:44" ht="15">
      <c r="B3" s="266" t="s">
        <v>87</v>
      </c>
      <c r="C3" s="267" t="s">
        <v>88</v>
      </c>
      <c r="D3" s="267" t="s">
        <v>88</v>
      </c>
      <c r="E3" s="267" t="s">
        <v>88</v>
      </c>
      <c r="F3" s="267" t="s">
        <v>88</v>
      </c>
      <c r="G3" s="267" t="s">
        <v>88</v>
      </c>
      <c r="H3" s="267" t="s">
        <v>88</v>
      </c>
      <c r="I3" s="267" t="s">
        <v>88</v>
      </c>
      <c r="J3" s="267" t="s">
        <v>88</v>
      </c>
      <c r="K3" s="267" t="s">
        <v>88</v>
      </c>
      <c r="L3" s="267" t="s">
        <v>88</v>
      </c>
      <c r="M3" s="268"/>
      <c r="N3" s="267" t="s">
        <v>88</v>
      </c>
      <c r="O3" s="267" t="s">
        <v>88</v>
      </c>
      <c r="P3" s="267" t="s">
        <v>88</v>
      </c>
      <c r="Q3" s="267" t="s">
        <v>89</v>
      </c>
      <c r="R3" s="267" t="s">
        <v>89</v>
      </c>
      <c r="S3" s="267" t="s">
        <v>89</v>
      </c>
      <c r="T3" s="267" t="s">
        <v>89</v>
      </c>
      <c r="U3" s="267" t="s">
        <v>89</v>
      </c>
      <c r="V3" s="267" t="s">
        <v>89</v>
      </c>
      <c r="W3" s="267" t="s">
        <v>89</v>
      </c>
      <c r="X3" s="267" t="s">
        <v>90</v>
      </c>
      <c r="Y3" s="58"/>
      <c r="Z3" s="267" t="s">
        <v>89</v>
      </c>
      <c r="AA3" s="267" t="s">
        <v>89</v>
      </c>
      <c r="AB3" s="267" t="s">
        <v>89</v>
      </c>
      <c r="AC3" s="267" t="s">
        <v>89</v>
      </c>
      <c r="AD3" s="267" t="s">
        <v>89</v>
      </c>
      <c r="AH3" s="267" t="s">
        <v>88</v>
      </c>
      <c r="AI3" s="267" t="s">
        <v>89</v>
      </c>
      <c r="AJ3" s="267"/>
      <c r="AK3" s="127"/>
      <c r="AL3" s="267" t="s">
        <v>91</v>
      </c>
      <c r="AM3" s="267" t="s">
        <v>91</v>
      </c>
      <c r="AN3" s="127"/>
      <c r="AR3" s="127"/>
    </row>
    <row r="4" spans="2:40" ht="7.5" customHeight="1">
      <c r="B4" s="266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58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58"/>
      <c r="Z4" s="269"/>
      <c r="AA4" s="269"/>
      <c r="AB4" s="58"/>
      <c r="AC4" s="58"/>
      <c r="AD4" s="269"/>
      <c r="AH4" s="270"/>
      <c r="AI4" s="270"/>
      <c r="AJ4" s="270"/>
      <c r="AK4" s="127"/>
      <c r="AL4" s="58"/>
      <c r="AM4" s="58"/>
      <c r="AN4" s="127"/>
    </row>
    <row r="5" spans="1:36" s="43" customFormat="1" ht="15">
      <c r="A5" s="271"/>
      <c r="B5" s="272" t="s">
        <v>92</v>
      </c>
      <c r="C5" s="273" t="s">
        <v>93</v>
      </c>
      <c r="D5" s="273" t="s">
        <v>93</v>
      </c>
      <c r="E5" s="273" t="s">
        <v>93</v>
      </c>
      <c r="F5" s="273" t="s">
        <v>93</v>
      </c>
      <c r="G5" s="273" t="s">
        <v>93</v>
      </c>
      <c r="H5" s="273" t="s">
        <v>93</v>
      </c>
      <c r="I5" s="273" t="s">
        <v>93</v>
      </c>
      <c r="J5" s="273" t="s">
        <v>93</v>
      </c>
      <c r="K5" s="273" t="s">
        <v>93</v>
      </c>
      <c r="L5" s="273" t="s">
        <v>93</v>
      </c>
      <c r="M5" s="274"/>
      <c r="N5" s="273" t="s">
        <v>93</v>
      </c>
      <c r="O5" s="273" t="s">
        <v>63</v>
      </c>
      <c r="P5" s="273" t="s">
        <v>94</v>
      </c>
      <c r="Q5" s="273" t="s">
        <v>95</v>
      </c>
      <c r="R5" s="273" t="s">
        <v>96</v>
      </c>
      <c r="S5" s="275" t="s">
        <v>97</v>
      </c>
      <c r="T5" s="273" t="s">
        <v>20</v>
      </c>
      <c r="U5" s="273" t="s">
        <v>61</v>
      </c>
      <c r="V5" s="275" t="s">
        <v>97</v>
      </c>
      <c r="W5" s="273" t="s">
        <v>16</v>
      </c>
      <c r="X5" s="273" t="s">
        <v>90</v>
      </c>
      <c r="Z5" s="275" t="s">
        <v>97</v>
      </c>
      <c r="AA5" s="275" t="s">
        <v>97</v>
      </c>
      <c r="AB5" s="273" t="s">
        <v>98</v>
      </c>
      <c r="AC5" s="273" t="s">
        <v>98</v>
      </c>
      <c r="AD5" s="275" t="s">
        <v>97</v>
      </c>
      <c r="AH5" s="400" t="s">
        <v>99</v>
      </c>
      <c r="AI5" s="400"/>
      <c r="AJ5" s="400"/>
    </row>
    <row r="6" spans="1:41" s="284" customFormat="1" ht="39.75" customHeight="1">
      <c r="A6" s="276"/>
      <c r="B6" s="277" t="s">
        <v>100</v>
      </c>
      <c r="C6" s="278" t="s">
        <v>101</v>
      </c>
      <c r="D6" s="278" t="s">
        <v>102</v>
      </c>
      <c r="E6" s="278" t="s">
        <v>103</v>
      </c>
      <c r="F6" s="278" t="s">
        <v>104</v>
      </c>
      <c r="G6" s="278" t="s">
        <v>105</v>
      </c>
      <c r="H6" s="278" t="s">
        <v>106</v>
      </c>
      <c r="I6" s="278" t="s">
        <v>107</v>
      </c>
      <c r="J6" s="278" t="s">
        <v>108</v>
      </c>
      <c r="K6" s="278" t="s">
        <v>109</v>
      </c>
      <c r="L6" s="278" t="s">
        <v>110</v>
      </c>
      <c r="M6" s="279"/>
      <c r="N6" s="278" t="s">
        <v>111</v>
      </c>
      <c r="O6" s="278" t="s">
        <v>63</v>
      </c>
      <c r="P6" s="278" t="s">
        <v>112</v>
      </c>
      <c r="Q6" s="278" t="s">
        <v>113</v>
      </c>
      <c r="R6" s="278" t="s">
        <v>114</v>
      </c>
      <c r="S6" s="278" t="s">
        <v>114</v>
      </c>
      <c r="T6" s="278" t="s">
        <v>20</v>
      </c>
      <c r="U6" s="278" t="s">
        <v>61</v>
      </c>
      <c r="V6" s="278" t="s">
        <v>115</v>
      </c>
      <c r="W6" s="278" t="s">
        <v>16</v>
      </c>
      <c r="X6" s="278" t="s">
        <v>116</v>
      </c>
      <c r="Y6" s="280"/>
      <c r="Z6" s="278" t="s">
        <v>117</v>
      </c>
      <c r="AA6" s="278" t="s">
        <v>118</v>
      </c>
      <c r="AB6" s="281" t="s">
        <v>53</v>
      </c>
      <c r="AC6" s="281" t="s">
        <v>119</v>
      </c>
      <c r="AD6" s="281" t="s">
        <v>120</v>
      </c>
      <c r="AE6" s="280"/>
      <c r="AF6" s="280"/>
      <c r="AG6" s="280"/>
      <c r="AH6" s="282" t="s">
        <v>121</v>
      </c>
      <c r="AI6" s="282" t="s">
        <v>122</v>
      </c>
      <c r="AJ6" s="282"/>
      <c r="AK6" s="280"/>
      <c r="AL6" s="283" t="s">
        <v>48</v>
      </c>
      <c r="AM6" s="283" t="s">
        <v>123</v>
      </c>
      <c r="AO6" s="285" t="s">
        <v>14</v>
      </c>
    </row>
    <row r="7" spans="2:41" ht="38.25">
      <c r="B7" s="286" t="s">
        <v>124</v>
      </c>
      <c r="C7" s="267">
        <v>709656</v>
      </c>
      <c r="D7" s="267">
        <v>709604</v>
      </c>
      <c r="E7" s="267">
        <v>709120</v>
      </c>
      <c r="F7" s="267">
        <v>709175</v>
      </c>
      <c r="G7" s="267">
        <v>709609</v>
      </c>
      <c r="H7" s="267">
        <v>709124</v>
      </c>
      <c r="I7" s="267">
        <v>709127</v>
      </c>
      <c r="J7" s="267">
        <v>709128</v>
      </c>
      <c r="K7" s="287">
        <v>709129</v>
      </c>
      <c r="L7" s="287">
        <v>709616</v>
      </c>
      <c r="M7" s="288"/>
      <c r="N7" s="287">
        <v>709130</v>
      </c>
      <c r="O7" s="267">
        <v>709151</v>
      </c>
      <c r="P7" s="267">
        <v>709140</v>
      </c>
      <c r="Q7" s="267">
        <v>709155</v>
      </c>
      <c r="R7" s="289">
        <v>709510</v>
      </c>
      <c r="S7" s="267">
        <v>709620</v>
      </c>
      <c r="T7" s="289">
        <v>709532</v>
      </c>
      <c r="U7" s="289">
        <v>709525</v>
      </c>
      <c r="V7" s="267">
        <v>709619</v>
      </c>
      <c r="W7" s="267">
        <v>709535</v>
      </c>
      <c r="X7" s="289" t="s">
        <v>125</v>
      </c>
      <c r="Y7" s="58"/>
      <c r="Z7" s="267">
        <v>709617</v>
      </c>
      <c r="AA7" s="267">
        <v>709618</v>
      </c>
      <c r="AB7" s="267">
        <v>709530</v>
      </c>
      <c r="AC7" s="267">
        <v>709540</v>
      </c>
      <c r="AD7" s="267">
        <v>709621</v>
      </c>
      <c r="AE7" s="58"/>
      <c r="AF7" s="58"/>
      <c r="AG7" s="58"/>
      <c r="AH7" s="267">
        <v>709599</v>
      </c>
      <c r="AI7" s="267">
        <v>709505</v>
      </c>
      <c r="AJ7" s="267"/>
      <c r="AK7" s="58"/>
      <c r="AL7" s="289">
        <v>709600</v>
      </c>
      <c r="AM7" s="289" t="s">
        <v>126</v>
      </c>
      <c r="AO7" s="290"/>
    </row>
    <row r="8" spans="1:41" s="284" customFormat="1" ht="14.25">
      <c r="A8" s="276"/>
      <c r="B8" s="286" t="s">
        <v>127</v>
      </c>
      <c r="C8" s="291" t="s">
        <v>128</v>
      </c>
      <c r="D8" s="291" t="s">
        <v>128</v>
      </c>
      <c r="E8" s="291" t="s">
        <v>128</v>
      </c>
      <c r="F8" s="291" t="s">
        <v>128</v>
      </c>
      <c r="G8" s="291" t="s">
        <v>128</v>
      </c>
      <c r="H8" s="291" t="s">
        <v>128</v>
      </c>
      <c r="I8" s="291" t="s">
        <v>128</v>
      </c>
      <c r="J8" s="291" t="s">
        <v>128</v>
      </c>
      <c r="K8" s="291" t="s">
        <v>128</v>
      </c>
      <c r="L8" s="291" t="s">
        <v>128</v>
      </c>
      <c r="M8" s="279"/>
      <c r="N8" s="292" t="s">
        <v>128</v>
      </c>
      <c r="O8" s="293" t="s">
        <v>129</v>
      </c>
      <c r="P8" s="294" t="s">
        <v>129</v>
      </c>
      <c r="Q8" s="295" t="s">
        <v>129</v>
      </c>
      <c r="R8" s="296" t="s">
        <v>129</v>
      </c>
      <c r="S8" s="296" t="s">
        <v>129</v>
      </c>
      <c r="T8" s="297" t="s">
        <v>129</v>
      </c>
      <c r="U8" s="298" t="s">
        <v>129</v>
      </c>
      <c r="V8" s="298" t="s">
        <v>129</v>
      </c>
      <c r="W8" s="299" t="s">
        <v>129</v>
      </c>
      <c r="X8" s="300" t="s">
        <v>129</v>
      </c>
      <c r="Y8" s="280"/>
      <c r="Z8" s="295" t="s">
        <v>129</v>
      </c>
      <c r="AA8" s="295" t="s">
        <v>129</v>
      </c>
      <c r="AB8" s="281" t="s">
        <v>129</v>
      </c>
      <c r="AC8" s="281" t="s">
        <v>129</v>
      </c>
      <c r="AD8" s="281" t="s">
        <v>129</v>
      </c>
      <c r="AE8" s="280"/>
      <c r="AF8" s="280"/>
      <c r="AG8" s="280"/>
      <c r="AH8" s="282" t="s">
        <v>130</v>
      </c>
      <c r="AI8" s="282" t="s">
        <v>130</v>
      </c>
      <c r="AJ8" s="282"/>
      <c r="AK8" s="280"/>
      <c r="AL8" s="283" t="s">
        <v>130</v>
      </c>
      <c r="AM8" s="283" t="s">
        <v>130</v>
      </c>
      <c r="AO8" s="301"/>
    </row>
    <row r="9" spans="2:41" ht="14.25">
      <c r="B9" s="286" t="s">
        <v>131</v>
      </c>
      <c r="C9" s="302" t="s">
        <v>132</v>
      </c>
      <c r="D9" s="302" t="s">
        <v>132</v>
      </c>
      <c r="E9" s="302" t="s">
        <v>133</v>
      </c>
      <c r="F9" s="302" t="s">
        <v>133</v>
      </c>
      <c r="G9" s="302" t="s">
        <v>133</v>
      </c>
      <c r="H9" s="302" t="s">
        <v>134</v>
      </c>
      <c r="I9" s="302" t="s">
        <v>134</v>
      </c>
      <c r="J9" s="302" t="s">
        <v>134</v>
      </c>
      <c r="K9" s="302" t="s">
        <v>135</v>
      </c>
      <c r="L9" s="302" t="s">
        <v>135</v>
      </c>
      <c r="M9" s="303"/>
      <c r="N9" s="302" t="s">
        <v>135</v>
      </c>
      <c r="O9" s="302" t="s">
        <v>136</v>
      </c>
      <c r="P9" s="302" t="s">
        <v>136</v>
      </c>
      <c r="Q9" s="302" t="s">
        <v>137</v>
      </c>
      <c r="R9" s="302" t="s">
        <v>138</v>
      </c>
      <c r="S9" s="302" t="s">
        <v>138</v>
      </c>
      <c r="T9" s="302" t="s">
        <v>139</v>
      </c>
      <c r="U9" s="302" t="s">
        <v>138</v>
      </c>
      <c r="V9" s="302" t="s">
        <v>138</v>
      </c>
      <c r="W9" s="302" t="s">
        <v>140</v>
      </c>
      <c r="X9" s="302" t="s">
        <v>141</v>
      </c>
      <c r="Y9" s="58"/>
      <c r="Z9" s="302" t="s">
        <v>137</v>
      </c>
      <c r="AA9" s="302" t="s">
        <v>137</v>
      </c>
      <c r="AB9" s="302" t="s">
        <v>142</v>
      </c>
      <c r="AC9" s="302" t="s">
        <v>140</v>
      </c>
      <c r="AD9" s="302" t="s">
        <v>142</v>
      </c>
      <c r="AE9" s="58"/>
      <c r="AF9" s="58"/>
      <c r="AG9" s="58"/>
      <c r="AH9" s="302" t="s">
        <v>134</v>
      </c>
      <c r="AI9" s="302" t="s">
        <v>143</v>
      </c>
      <c r="AJ9" s="302"/>
      <c r="AK9" s="58"/>
      <c r="AL9" s="302" t="s">
        <v>144</v>
      </c>
      <c r="AM9" s="302" t="s">
        <v>145</v>
      </c>
      <c r="AO9" s="174"/>
    </row>
    <row r="10" spans="1:41" ht="6" customHeight="1">
      <c r="A10" s="50"/>
      <c r="B10" s="286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58"/>
      <c r="N10" s="269"/>
      <c r="O10" s="269"/>
      <c r="P10" s="269"/>
      <c r="Q10" s="269"/>
      <c r="R10" s="269"/>
      <c r="S10" s="269"/>
      <c r="T10" s="270"/>
      <c r="U10" s="270"/>
      <c r="V10" s="269"/>
      <c r="W10" s="269"/>
      <c r="X10" s="269"/>
      <c r="Y10" s="58"/>
      <c r="Z10" s="269"/>
      <c r="AA10" s="269"/>
      <c r="AB10" s="58"/>
      <c r="AC10" s="58"/>
      <c r="AD10" s="269"/>
      <c r="AE10" s="58"/>
      <c r="AF10" s="58"/>
      <c r="AG10" s="58"/>
      <c r="AH10" s="58"/>
      <c r="AI10" s="58"/>
      <c r="AJ10" s="58"/>
      <c r="AK10" s="58"/>
      <c r="AL10" s="58"/>
      <c r="AM10" s="58"/>
      <c r="AO10" s="174"/>
    </row>
    <row r="11" spans="1:41" ht="14.25">
      <c r="A11" s="50"/>
      <c r="B11" s="286" t="s">
        <v>82</v>
      </c>
      <c r="C11" s="304">
        <v>4</v>
      </c>
      <c r="D11" s="304">
        <v>7</v>
      </c>
      <c r="E11" s="304">
        <v>7.33</v>
      </c>
      <c r="F11" s="304">
        <v>4</v>
      </c>
      <c r="G11" s="304">
        <v>10</v>
      </c>
      <c r="H11" s="304">
        <v>5</v>
      </c>
      <c r="I11" s="304">
        <v>6</v>
      </c>
      <c r="J11" s="304">
        <v>9</v>
      </c>
      <c r="K11" s="304">
        <v>0</v>
      </c>
      <c r="L11" s="304">
        <v>11</v>
      </c>
      <c r="M11" s="305"/>
      <c r="N11" s="306"/>
      <c r="O11" s="307"/>
      <c r="P11" s="307"/>
      <c r="Q11" s="307"/>
      <c r="R11" s="307"/>
      <c r="S11" s="307"/>
      <c r="T11" s="308"/>
      <c r="U11" s="309"/>
      <c r="V11" s="307"/>
      <c r="W11" s="307"/>
      <c r="X11" s="307"/>
      <c r="Y11" s="58"/>
      <c r="Z11" s="307"/>
      <c r="AA11" s="307"/>
      <c r="AB11" s="310"/>
      <c r="AC11" s="310"/>
      <c r="AD11" s="307"/>
      <c r="AE11" s="58"/>
      <c r="AF11" s="58"/>
      <c r="AG11" s="58"/>
      <c r="AH11" s="310"/>
      <c r="AI11" s="310"/>
      <c r="AJ11" s="310"/>
      <c r="AK11" s="58"/>
      <c r="AL11" s="310"/>
      <c r="AM11" s="310"/>
      <c r="AO11" s="174"/>
    </row>
    <row r="12" spans="1:41" ht="14.25">
      <c r="A12" s="50"/>
      <c r="B12" s="286" t="s">
        <v>80</v>
      </c>
      <c r="C12" s="304">
        <v>2</v>
      </c>
      <c r="D12" s="304">
        <v>1</v>
      </c>
      <c r="E12" s="304">
        <v>4.75</v>
      </c>
      <c r="F12" s="304">
        <v>0</v>
      </c>
      <c r="G12" s="304">
        <v>2.5</v>
      </c>
      <c r="H12" s="304">
        <v>1</v>
      </c>
      <c r="I12" s="304">
        <v>1</v>
      </c>
      <c r="J12" s="304">
        <v>6</v>
      </c>
      <c r="K12" s="304">
        <v>1</v>
      </c>
      <c r="L12" s="304">
        <v>3</v>
      </c>
      <c r="M12" s="311"/>
      <c r="N12" s="306"/>
      <c r="O12" s="312"/>
      <c r="P12" s="312"/>
      <c r="Q12" s="312"/>
      <c r="R12" s="307"/>
      <c r="S12" s="307"/>
      <c r="T12" s="308"/>
      <c r="U12" s="309"/>
      <c r="V12" s="307"/>
      <c r="W12" s="307"/>
      <c r="X12" s="307"/>
      <c r="Y12" s="58"/>
      <c r="Z12" s="307"/>
      <c r="AA12" s="307"/>
      <c r="AB12" s="310"/>
      <c r="AC12" s="310"/>
      <c r="AD12" s="307"/>
      <c r="AE12" s="58"/>
      <c r="AF12" s="58"/>
      <c r="AG12" s="58"/>
      <c r="AH12" s="310"/>
      <c r="AI12" s="310"/>
      <c r="AJ12" s="310"/>
      <c r="AK12" s="58"/>
      <c r="AL12" s="310"/>
      <c r="AM12" s="310"/>
      <c r="AO12" s="174"/>
    </row>
    <row r="13" spans="1:41" ht="6" customHeight="1">
      <c r="A13" s="50"/>
      <c r="B13" s="28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O13" s="174"/>
    </row>
    <row r="14" spans="1:41" ht="6" customHeight="1">
      <c r="A14" s="313"/>
      <c r="B14" s="314"/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50"/>
      <c r="O14" s="50"/>
      <c r="P14" s="50"/>
      <c r="Q14" s="50"/>
      <c r="R14" s="50"/>
      <c r="S14" s="50"/>
      <c r="T14" s="50"/>
      <c r="U14" s="315"/>
      <c r="V14" s="50"/>
      <c r="W14" s="50"/>
      <c r="X14" s="50"/>
      <c r="Z14" s="50"/>
      <c r="AA14" s="50"/>
      <c r="AB14" s="50"/>
      <c r="AC14" s="50"/>
      <c r="AD14" s="50"/>
      <c r="AH14" s="50"/>
      <c r="AI14" s="50"/>
      <c r="AJ14" s="50"/>
      <c r="AL14" s="50"/>
      <c r="AM14" s="50"/>
      <c r="AO14" s="243"/>
    </row>
    <row r="15" spans="1:43" ht="18.75" customHeight="1">
      <c r="A15" s="406" t="s">
        <v>146</v>
      </c>
      <c r="B15" s="316" t="s">
        <v>147</v>
      </c>
      <c r="C15" s="317">
        <v>154155.82</v>
      </c>
      <c r="D15" s="317">
        <v>104915</v>
      </c>
      <c r="E15" s="317">
        <v>50302</v>
      </c>
      <c r="F15" s="317">
        <v>32734</v>
      </c>
      <c r="G15" s="317">
        <v>55889</v>
      </c>
      <c r="H15" s="317">
        <v>23872</v>
      </c>
      <c r="I15" s="317">
        <v>9466.45</v>
      </c>
      <c r="J15" s="317">
        <v>7872</v>
      </c>
      <c r="K15" s="317">
        <v>49172</v>
      </c>
      <c r="L15" s="317">
        <v>10394</v>
      </c>
      <c r="M15" s="318"/>
      <c r="N15" s="317">
        <v>521134.63371429</v>
      </c>
      <c r="O15" s="317">
        <v>164800</v>
      </c>
      <c r="P15" s="317">
        <v>237300</v>
      </c>
      <c r="Q15" s="317">
        <v>136896</v>
      </c>
      <c r="R15" s="317">
        <v>1749431</v>
      </c>
      <c r="S15" s="317">
        <v>248500</v>
      </c>
      <c r="T15" s="317">
        <v>171330</v>
      </c>
      <c r="U15" s="317">
        <v>2039087</v>
      </c>
      <c r="V15" s="317">
        <v>115000</v>
      </c>
      <c r="W15" s="317">
        <v>245085</v>
      </c>
      <c r="X15" s="317">
        <v>618660.265825</v>
      </c>
      <c r="Y15" s="319"/>
      <c r="Z15" s="317">
        <v>1186250</v>
      </c>
      <c r="AA15" s="317">
        <v>560579</v>
      </c>
      <c r="AB15" s="317">
        <v>347753.12</v>
      </c>
      <c r="AC15" s="317">
        <v>665666</v>
      </c>
      <c r="AD15" s="317">
        <v>12000</v>
      </c>
      <c r="AE15" s="319"/>
      <c r="AF15" s="320"/>
      <c r="AG15" s="319"/>
      <c r="AH15" s="317">
        <v>150548</v>
      </c>
      <c r="AI15" s="317">
        <v>18896</v>
      </c>
      <c r="AJ15" s="317">
        <v>0</v>
      </c>
      <c r="AK15" s="319"/>
      <c r="AL15" s="317">
        <v>273769</v>
      </c>
      <c r="AM15" s="317">
        <v>4182372.88016171</v>
      </c>
      <c r="AO15" s="321">
        <v>14143830.169700999</v>
      </c>
      <c r="AQ15" s="322"/>
    </row>
    <row r="16" spans="1:41" ht="18.75" customHeight="1">
      <c r="A16" s="407"/>
      <c r="B16" s="286" t="s">
        <v>148</v>
      </c>
      <c r="C16" s="317">
        <v>1362758.8694000002</v>
      </c>
      <c r="D16" s="317">
        <v>1177266.1109999998</v>
      </c>
      <c r="E16" s="317">
        <v>879931.6919999999</v>
      </c>
      <c r="F16" s="317">
        <v>412542.54839999997</v>
      </c>
      <c r="G16" s="317">
        <v>904702.7847999999</v>
      </c>
      <c r="H16" s="317">
        <v>272376.4205312</v>
      </c>
      <c r="I16" s="317">
        <v>270947.0499712</v>
      </c>
      <c r="J16" s="317">
        <v>269355.85013760003</v>
      </c>
      <c r="K16" s="317">
        <v>122209.9025</v>
      </c>
      <c r="L16" s="317">
        <v>191273.8993</v>
      </c>
      <c r="M16" s="318"/>
      <c r="N16" s="317">
        <v>1160761.3662857143</v>
      </c>
      <c r="O16" s="317">
        <v>487542.432</v>
      </c>
      <c r="P16" s="317">
        <v>1364872.79</v>
      </c>
      <c r="Q16" s="317">
        <v>2688267.4252000004</v>
      </c>
      <c r="R16" s="317">
        <v>908159.016</v>
      </c>
      <c r="S16" s="323"/>
      <c r="T16" s="317">
        <v>823166.032</v>
      </c>
      <c r="U16" s="317">
        <v>784015.2479999999</v>
      </c>
      <c r="V16" s="323"/>
      <c r="W16" s="317">
        <v>937625.019</v>
      </c>
      <c r="X16" s="317">
        <v>1686395.5824000002</v>
      </c>
      <c r="Y16" s="319"/>
      <c r="Z16" s="323"/>
      <c r="AA16" s="323"/>
      <c r="AB16" s="317">
        <v>1736872</v>
      </c>
      <c r="AC16" s="317">
        <v>775283.6654999999</v>
      </c>
      <c r="AD16" s="323"/>
      <c r="AE16" s="319"/>
      <c r="AF16" s="320"/>
      <c r="AG16" s="319"/>
      <c r="AH16" s="317">
        <v>201263.248</v>
      </c>
      <c r="AI16" s="317">
        <v>202833.424</v>
      </c>
      <c r="AJ16" s="317">
        <v>0</v>
      </c>
      <c r="AK16" s="319"/>
      <c r="AL16" s="317">
        <v>1703488.4659999998</v>
      </c>
      <c r="AM16" s="317">
        <v>0</v>
      </c>
      <c r="AO16" s="321">
        <v>21323910.842425708</v>
      </c>
    </row>
    <row r="17" spans="1:41" ht="18.75" customHeight="1">
      <c r="A17" s="408"/>
      <c r="B17" s="324"/>
      <c r="C17" s="211"/>
      <c r="D17" s="211"/>
      <c r="E17" s="211"/>
      <c r="F17" s="211"/>
      <c r="G17" s="211"/>
      <c r="H17" s="317"/>
      <c r="I17" s="317"/>
      <c r="J17" s="317"/>
      <c r="K17" s="317"/>
      <c r="L17" s="317"/>
      <c r="M17" s="318"/>
      <c r="N17" s="317"/>
      <c r="O17" s="317"/>
      <c r="P17" s="317"/>
      <c r="Q17" s="317"/>
      <c r="R17" s="317"/>
      <c r="S17" s="323"/>
      <c r="T17" s="317"/>
      <c r="U17" s="317"/>
      <c r="V17" s="323"/>
      <c r="W17" s="317"/>
      <c r="X17" s="317"/>
      <c r="Y17" s="319"/>
      <c r="Z17" s="323"/>
      <c r="AA17" s="323"/>
      <c r="AB17" s="325"/>
      <c r="AC17" s="317"/>
      <c r="AD17" s="323"/>
      <c r="AE17" s="319"/>
      <c r="AF17" s="320"/>
      <c r="AG17" s="319"/>
      <c r="AH17" s="325"/>
      <c r="AI17" s="325"/>
      <c r="AJ17" s="325"/>
      <c r="AK17" s="319"/>
      <c r="AL17" s="325"/>
      <c r="AM17" s="325"/>
      <c r="AO17" s="321">
        <v>0</v>
      </c>
    </row>
    <row r="18" spans="1:41" ht="6" customHeight="1">
      <c r="A18" s="326"/>
      <c r="B18" s="286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19"/>
      <c r="Z18" s="327"/>
      <c r="AA18" s="327"/>
      <c r="AB18" s="51"/>
      <c r="AC18" s="51"/>
      <c r="AD18" s="327"/>
      <c r="AE18" s="319"/>
      <c r="AF18" s="319"/>
      <c r="AG18" s="319"/>
      <c r="AH18" s="51"/>
      <c r="AI18" s="51"/>
      <c r="AJ18" s="51"/>
      <c r="AK18" s="319"/>
      <c r="AL18" s="51"/>
      <c r="AM18" s="51"/>
      <c r="AO18" s="328"/>
    </row>
    <row r="19" spans="1:43" ht="18.75" customHeight="1">
      <c r="A19" s="329"/>
      <c r="B19" s="316" t="s">
        <v>149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18"/>
      <c r="N19" s="323"/>
      <c r="O19" s="323"/>
      <c r="P19" s="323"/>
      <c r="Q19" s="323"/>
      <c r="R19" s="323"/>
      <c r="S19" s="317"/>
      <c r="T19" s="323"/>
      <c r="U19" s="323"/>
      <c r="V19" s="317"/>
      <c r="W19" s="323"/>
      <c r="X19" s="323"/>
      <c r="Y19" s="319"/>
      <c r="Z19" s="317"/>
      <c r="AA19" s="317"/>
      <c r="AB19" s="333"/>
      <c r="AC19" s="333"/>
      <c r="AD19" s="317">
        <v>293000</v>
      </c>
      <c r="AE19" s="319"/>
      <c r="AF19" s="320"/>
      <c r="AG19" s="319"/>
      <c r="AH19" s="333"/>
      <c r="AI19" s="333"/>
      <c r="AJ19" s="333"/>
      <c r="AK19" s="319"/>
      <c r="AL19" s="333"/>
      <c r="AM19" s="333"/>
      <c r="AO19" s="321">
        <v>293000</v>
      </c>
      <c r="AQ19" s="51"/>
    </row>
    <row r="20" spans="1:41" ht="14.25">
      <c r="A20" s="329"/>
      <c r="B20" s="330" t="s">
        <v>150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27"/>
      <c r="N20" s="334"/>
      <c r="O20" s="335"/>
      <c r="P20" s="335"/>
      <c r="Q20" s="335"/>
      <c r="R20" s="335"/>
      <c r="S20" s="336"/>
      <c r="T20" s="335"/>
      <c r="U20" s="335"/>
      <c r="V20" s="336"/>
      <c r="W20" s="335"/>
      <c r="X20" s="335"/>
      <c r="Y20" s="319"/>
      <c r="Z20" s="317"/>
      <c r="AA20" s="317"/>
      <c r="AB20" s="332"/>
      <c r="AC20" s="332"/>
      <c r="AD20" s="337"/>
      <c r="AE20" s="319"/>
      <c r="AF20" s="319"/>
      <c r="AG20" s="319"/>
      <c r="AH20" s="333"/>
      <c r="AI20" s="333"/>
      <c r="AJ20" s="333"/>
      <c r="AK20" s="319"/>
      <c r="AL20" s="333"/>
      <c r="AM20" s="338"/>
      <c r="AO20" s="321">
        <v>0</v>
      </c>
    </row>
    <row r="21" spans="1:39" ht="6" customHeight="1">
      <c r="A21" s="326"/>
      <c r="B21" s="28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19"/>
      <c r="Z21" s="327"/>
      <c r="AA21" s="327"/>
      <c r="AB21" s="51"/>
      <c r="AC21" s="51"/>
      <c r="AD21" s="327"/>
      <c r="AE21" s="319"/>
      <c r="AF21" s="319"/>
      <c r="AG21" s="319"/>
      <c r="AH21" s="339"/>
      <c r="AI21" s="339"/>
      <c r="AJ21" s="339"/>
      <c r="AK21" s="319"/>
      <c r="AL21" s="339"/>
      <c r="AM21" s="339"/>
    </row>
    <row r="22" spans="1:43" ht="15">
      <c r="A22" s="326"/>
      <c r="B22" s="272" t="s">
        <v>151</v>
      </c>
      <c r="C22" s="44">
        <v>1516914.6894000003</v>
      </c>
      <c r="D22" s="44">
        <v>1282181.1109999998</v>
      </c>
      <c r="E22" s="44">
        <v>930233.6919999999</v>
      </c>
      <c r="F22" s="44">
        <v>445276.54839999997</v>
      </c>
      <c r="G22" s="44">
        <v>960591.7847999999</v>
      </c>
      <c r="H22" s="44">
        <v>296248.4205312</v>
      </c>
      <c r="I22" s="44">
        <v>280413.4999712</v>
      </c>
      <c r="J22" s="44">
        <v>277227.85013760003</v>
      </c>
      <c r="K22" s="44">
        <v>171381.9025</v>
      </c>
      <c r="L22" s="44">
        <v>201667.8993</v>
      </c>
      <c r="M22" s="44"/>
      <c r="N22" s="44">
        <v>1681896</v>
      </c>
      <c r="O22" s="44">
        <v>652342.432</v>
      </c>
      <c r="P22" s="44">
        <v>1602172.79</v>
      </c>
      <c r="Q22" s="44">
        <v>2825163.4252000004</v>
      </c>
      <c r="R22" s="44">
        <v>2657590.016</v>
      </c>
      <c r="S22" s="44">
        <v>248500</v>
      </c>
      <c r="T22" s="44">
        <v>994496.032</v>
      </c>
      <c r="U22" s="44">
        <v>2823102.2479999997</v>
      </c>
      <c r="V22" s="44">
        <v>115000</v>
      </c>
      <c r="W22" s="44">
        <v>1182710.0189999999</v>
      </c>
      <c r="X22" s="44">
        <v>2305055.8482250003</v>
      </c>
      <c r="Y22" s="340"/>
      <c r="Z22" s="44">
        <v>1186250</v>
      </c>
      <c r="AA22" s="44">
        <v>560579</v>
      </c>
      <c r="AB22" s="44">
        <v>2084625.12</v>
      </c>
      <c r="AC22" s="44">
        <v>1440949.6655</v>
      </c>
      <c r="AD22" s="44">
        <v>305000</v>
      </c>
      <c r="AE22" s="340"/>
      <c r="AF22" s="340"/>
      <c r="AG22" s="340"/>
      <c r="AH22" s="44">
        <v>351811.248</v>
      </c>
      <c r="AI22" s="44">
        <v>221729.424</v>
      </c>
      <c r="AJ22" s="44">
        <v>0</v>
      </c>
      <c r="AK22" s="340"/>
      <c r="AL22" s="44">
        <v>1977257.4659999998</v>
      </c>
      <c r="AM22" s="44">
        <v>4182372.88016171</v>
      </c>
      <c r="AO22" s="117">
        <v>35760741.012126714</v>
      </c>
      <c r="AQ22" s="51"/>
    </row>
    <row r="23" spans="1:43" ht="7.5" customHeight="1">
      <c r="A23" s="326"/>
      <c r="B23" s="28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19"/>
      <c r="Z23" s="327"/>
      <c r="AA23" s="327"/>
      <c r="AB23" s="51"/>
      <c r="AC23" s="51"/>
      <c r="AD23" s="327"/>
      <c r="AE23" s="319"/>
      <c r="AF23" s="341"/>
      <c r="AG23" s="319"/>
      <c r="AH23" s="51"/>
      <c r="AI23" s="51"/>
      <c r="AJ23" s="51"/>
      <c r="AK23" s="319"/>
      <c r="AL23" s="51"/>
      <c r="AM23" s="51"/>
      <c r="AQ23" s="51"/>
    </row>
    <row r="24" spans="1:43" ht="24.75" customHeight="1">
      <c r="A24" s="406" t="s">
        <v>152</v>
      </c>
      <c r="B24" s="342" t="s">
        <v>153</v>
      </c>
      <c r="C24" s="343">
        <v>35034.823657923116</v>
      </c>
      <c r="D24" s="343">
        <v>35034.823657923116</v>
      </c>
      <c r="E24" s="343">
        <v>28027.858926338493</v>
      </c>
      <c r="F24" s="343">
        <v>14013.929463169246</v>
      </c>
      <c r="G24" s="343">
        <v>32149.60288609415</v>
      </c>
      <c r="H24" s="343">
        <v>8243.48791951132</v>
      </c>
      <c r="I24" s="343">
        <v>8202.270479913765</v>
      </c>
      <c r="J24" s="343">
        <v>4162.961399353217</v>
      </c>
      <c r="K24" s="343">
        <v>3421.0474865971983</v>
      </c>
      <c r="L24" s="343">
        <v>5481.9194664750285</v>
      </c>
      <c r="M24" s="344"/>
      <c r="N24" s="343">
        <v>28192.728684728718</v>
      </c>
      <c r="O24" s="343">
        <v>16486.97583902264</v>
      </c>
      <c r="P24" s="343">
        <v>37095.69563780094</v>
      </c>
      <c r="Q24" s="343">
        <v>94800.11107438018</v>
      </c>
      <c r="R24" s="343">
        <v>24730.463758533962</v>
      </c>
      <c r="S24" s="333"/>
      <c r="T24" s="343">
        <v>24730.463758533962</v>
      </c>
      <c r="U24" s="343">
        <v>20608.7197987783</v>
      </c>
      <c r="V24" s="333"/>
      <c r="W24" s="343">
        <v>32561.77728206971</v>
      </c>
      <c r="X24" s="343">
        <v>45339.183557312266</v>
      </c>
      <c r="Z24" s="333"/>
      <c r="AA24" s="333"/>
      <c r="AB24" s="343">
        <v>45339.183557312266</v>
      </c>
      <c r="AC24" s="343">
        <v>29882.643708228537</v>
      </c>
      <c r="AD24" s="333"/>
      <c r="AE24" s="319"/>
      <c r="AF24" s="345">
        <v>573540.672</v>
      </c>
      <c r="AG24" s="319"/>
      <c r="AH24" s="346"/>
      <c r="AI24" s="346"/>
      <c r="AJ24" s="346"/>
      <c r="AK24" s="319"/>
      <c r="AL24" s="346"/>
      <c r="AM24" s="346"/>
      <c r="AP24" s="51"/>
      <c r="AQ24" s="51"/>
    </row>
    <row r="25" spans="1:39" ht="20.25" customHeight="1">
      <c r="A25" s="407"/>
      <c r="B25" s="347" t="s">
        <v>154</v>
      </c>
      <c r="C25" s="348">
        <v>261879.70152025443</v>
      </c>
      <c r="D25" s="348">
        <v>261879.70152025443</v>
      </c>
      <c r="E25" s="348">
        <v>209503.76121620357</v>
      </c>
      <c r="F25" s="348">
        <v>0</v>
      </c>
      <c r="G25" s="348">
        <v>240313.13786564523</v>
      </c>
      <c r="H25" s="348">
        <v>61618.75329888339</v>
      </c>
      <c r="I25" s="348">
        <v>61310.65953238898</v>
      </c>
      <c r="J25" s="348">
        <v>31117.470415936114</v>
      </c>
      <c r="K25" s="348">
        <v>25571.782619036607</v>
      </c>
      <c r="L25" s="348">
        <v>40976.47094375746</v>
      </c>
      <c r="M25" s="344"/>
      <c r="N25" s="348">
        <v>210736.13628218116</v>
      </c>
      <c r="O25" s="348">
        <v>123237.50659776678</v>
      </c>
      <c r="P25" s="348">
        <v>277284.38984497526</v>
      </c>
      <c r="Q25" s="348">
        <v>708615.6629371591</v>
      </c>
      <c r="R25" s="348">
        <v>184856.25989665015</v>
      </c>
      <c r="S25" s="333"/>
      <c r="T25" s="348">
        <v>184856.25989665015</v>
      </c>
      <c r="U25" s="348">
        <v>154046.8832472085</v>
      </c>
      <c r="V25" s="333"/>
      <c r="W25" s="348">
        <v>243394.07553058938</v>
      </c>
      <c r="X25" s="348">
        <v>338903.14314385864</v>
      </c>
      <c r="Z25" s="333"/>
      <c r="AA25" s="333"/>
      <c r="AB25" s="348">
        <v>338903.14314385864</v>
      </c>
      <c r="AC25" s="348">
        <v>223367.9807084523</v>
      </c>
      <c r="AD25" s="333"/>
      <c r="AE25" s="319"/>
      <c r="AF25" s="349">
        <v>4182372.88016171</v>
      </c>
      <c r="AG25" s="319"/>
      <c r="AH25" s="350"/>
      <c r="AI25" s="350"/>
      <c r="AJ25" s="350"/>
      <c r="AK25" s="319"/>
      <c r="AL25" s="350"/>
      <c r="AM25" s="350"/>
    </row>
    <row r="26" spans="1:39" ht="24.75" customHeight="1">
      <c r="A26" s="408"/>
      <c r="B26" s="351" t="s">
        <v>155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44"/>
      <c r="N26" s="333"/>
      <c r="O26" s="352"/>
      <c r="P26" s="352"/>
      <c r="Q26" s="333"/>
      <c r="R26" s="333"/>
      <c r="S26" s="333"/>
      <c r="T26" s="333"/>
      <c r="U26" s="353"/>
      <c r="V26" s="333"/>
      <c r="W26" s="333"/>
      <c r="X26" s="352"/>
      <c r="Z26" s="333"/>
      <c r="AA26" s="333"/>
      <c r="AB26" s="346"/>
      <c r="AC26" s="346"/>
      <c r="AD26" s="333"/>
      <c r="AE26" s="319"/>
      <c r="AF26" s="354">
        <v>0</v>
      </c>
      <c r="AG26" s="319"/>
      <c r="AH26" s="182"/>
      <c r="AI26" s="182"/>
      <c r="AJ26" s="182"/>
      <c r="AL26" s="182"/>
      <c r="AM26" s="182"/>
    </row>
    <row r="27" spans="1:41" ht="24" customHeight="1" thickBot="1">
      <c r="A27" s="326"/>
      <c r="B27" s="266" t="s">
        <v>156</v>
      </c>
      <c r="C27" s="355">
        <v>1813829.2145781778</v>
      </c>
      <c r="D27" s="355">
        <v>1579095.6361781773</v>
      </c>
      <c r="E27" s="355">
        <v>1167765.312142542</v>
      </c>
      <c r="F27" s="355">
        <v>459290.4778631692</v>
      </c>
      <c r="G27" s="355">
        <v>1233054.5255517391</v>
      </c>
      <c r="H27" s="355">
        <v>366110.6617495947</v>
      </c>
      <c r="I27" s="355">
        <v>349926.4299835027</v>
      </c>
      <c r="J27" s="355">
        <v>312508.2819528894</v>
      </c>
      <c r="K27" s="355">
        <v>200374.73260563382</v>
      </c>
      <c r="L27" s="355">
        <v>248126.28971023246</v>
      </c>
      <c r="M27" s="183"/>
      <c r="N27" s="356">
        <v>1920824.864966914</v>
      </c>
      <c r="O27" s="356">
        <v>792066.9144367895</v>
      </c>
      <c r="P27" s="356">
        <v>1916552.8754827762</v>
      </c>
      <c r="Q27" s="356">
        <v>3628579.1992115397</v>
      </c>
      <c r="R27" s="355">
        <v>2867176.7396551836</v>
      </c>
      <c r="S27" s="355">
        <v>248500</v>
      </c>
      <c r="T27" s="356">
        <v>1204082.7556551842</v>
      </c>
      <c r="U27" s="355">
        <v>2997757.851045986</v>
      </c>
      <c r="V27" s="355">
        <v>115000</v>
      </c>
      <c r="W27" s="356">
        <v>1458665.8718126589</v>
      </c>
      <c r="X27" s="355">
        <v>2689298.1749261715</v>
      </c>
      <c r="Y27" s="51"/>
      <c r="Z27" s="356">
        <v>1186250</v>
      </c>
      <c r="AA27" s="356">
        <v>560579</v>
      </c>
      <c r="AB27" s="355">
        <v>2468867.4467011713</v>
      </c>
      <c r="AC27" s="355">
        <v>1694200.2899166807</v>
      </c>
      <c r="AD27" s="355">
        <v>305000</v>
      </c>
      <c r="AE27" s="319"/>
      <c r="AF27" s="357">
        <v>33783483.546126716</v>
      </c>
      <c r="AG27" s="319"/>
      <c r="AH27" s="356">
        <v>351811.248</v>
      </c>
      <c r="AI27" s="356">
        <v>221729.424</v>
      </c>
      <c r="AJ27" s="356">
        <v>0</v>
      </c>
      <c r="AL27" s="356">
        <v>1977257.4659999998</v>
      </c>
      <c r="AM27" s="356">
        <v>4182372.88016171</v>
      </c>
      <c r="AO27" s="117">
        <v>33783483.546126716</v>
      </c>
    </row>
    <row r="28" spans="1:41" ht="17.25" customHeight="1" thickBot="1" thickTop="1">
      <c r="A28" s="358"/>
      <c r="B28" s="359"/>
      <c r="C28" s="360">
        <v>7730081.562315659</v>
      </c>
      <c r="D28" s="361"/>
      <c r="E28" s="361"/>
      <c r="F28" s="361"/>
      <c r="G28" s="361"/>
      <c r="H28" s="361"/>
      <c r="I28" s="361"/>
      <c r="J28" s="361"/>
      <c r="K28" s="361"/>
      <c r="L28" s="362"/>
      <c r="M28" s="322"/>
      <c r="N28" s="363"/>
      <c r="O28" s="50"/>
      <c r="P28" s="76"/>
      <c r="Q28" s="363"/>
      <c r="R28" s="409">
        <v>3115676.7396551836</v>
      </c>
      <c r="S28" s="410"/>
      <c r="T28" s="268"/>
      <c r="U28" s="411">
        <v>3112757.851045986</v>
      </c>
      <c r="V28" s="412"/>
      <c r="W28" s="50"/>
      <c r="X28" s="364"/>
      <c r="Y28" s="319"/>
      <c r="Z28" s="76"/>
      <c r="AA28" s="76"/>
      <c r="AB28" s="413">
        <v>4468067.736617852</v>
      </c>
      <c r="AC28" s="414"/>
      <c r="AD28" s="415"/>
      <c r="AE28" s="319"/>
      <c r="AF28" s="51"/>
      <c r="AG28" s="319"/>
      <c r="AH28" s="403">
        <v>573540.672</v>
      </c>
      <c r="AI28" s="404"/>
      <c r="AJ28" s="405"/>
      <c r="AK28" s="319"/>
      <c r="AL28" s="401">
        <v>6159630.34616171</v>
      </c>
      <c r="AM28" s="402"/>
      <c r="AO28" s="243"/>
    </row>
    <row r="29" spans="14:41" s="45" customFormat="1" ht="17.25" customHeight="1" thickTop="1">
      <c r="N29" s="365"/>
      <c r="O29" s="365"/>
      <c r="P29" s="365"/>
      <c r="Q29" s="365"/>
      <c r="R29" s="365"/>
      <c r="S29" s="366"/>
      <c r="T29" s="366"/>
      <c r="U29" s="367"/>
      <c r="V29" s="366"/>
      <c r="W29" s="365"/>
      <c r="X29" s="322">
        <v>1714544</v>
      </c>
      <c r="Y29" s="368"/>
      <c r="Z29" s="366"/>
      <c r="AA29" s="366"/>
      <c r="AB29" s="340"/>
      <c r="AC29" s="367"/>
      <c r="AE29" s="340"/>
      <c r="AF29" s="44"/>
      <c r="AG29" s="340"/>
      <c r="AH29" s="44"/>
      <c r="AK29" s="340"/>
      <c r="AN29" s="340"/>
      <c r="AO29" s="44"/>
    </row>
    <row r="30" spans="14:41" s="45" customFormat="1" ht="17.25" customHeight="1">
      <c r="N30" s="365"/>
      <c r="O30" s="365"/>
      <c r="P30" s="365"/>
      <c r="Q30" s="365"/>
      <c r="R30" s="365"/>
      <c r="S30" s="366"/>
      <c r="T30" s="366"/>
      <c r="U30" s="367"/>
      <c r="V30" s="366"/>
      <c r="W30" s="365"/>
      <c r="X30" s="322"/>
      <c r="Y30" s="368"/>
      <c r="Z30" s="366"/>
      <c r="AA30" s="366"/>
      <c r="AB30" s="340"/>
      <c r="AC30" s="367"/>
      <c r="AE30" s="340"/>
      <c r="AF30" s="44"/>
      <c r="AG30" s="340"/>
      <c r="AH30" s="44"/>
      <c r="AK30" s="340"/>
      <c r="AN30" s="340"/>
      <c r="AO30" s="44"/>
    </row>
    <row r="31" spans="15:43" s="45" customFormat="1" ht="12.75">
      <c r="O31" s="369"/>
      <c r="Y31" s="319"/>
      <c r="Z31" s="366"/>
      <c r="AA31" s="366"/>
      <c r="AB31" s="340"/>
      <c r="AC31" s="367"/>
      <c r="AE31" s="370"/>
      <c r="AF31" s="371"/>
      <c r="AG31" s="340"/>
      <c r="AK31" s="340"/>
      <c r="AM31" s="38"/>
      <c r="AN31" s="340"/>
      <c r="AQ31" s="372"/>
    </row>
    <row r="32" spans="3:30" ht="12.75"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</row>
    <row r="33" ht="12.75">
      <c r="AD33" s="373"/>
    </row>
    <row r="34" ht="12.75">
      <c r="AD34" s="373"/>
    </row>
  </sheetData>
  <sheetProtection/>
  <mergeCells count="8">
    <mergeCell ref="AH5:AJ5"/>
    <mergeCell ref="AL28:AM28"/>
    <mergeCell ref="AH28:AJ28"/>
    <mergeCell ref="A24:A26"/>
    <mergeCell ref="R28:S28"/>
    <mergeCell ref="U28:V28"/>
    <mergeCell ref="AB28:AD28"/>
    <mergeCell ref="A15:A17"/>
  </mergeCells>
  <conditionalFormatting sqref="AE8:AO8 Y8 C8:M8">
    <cfRule type="cellIs" priority="1" dxfId="0" operator="equal" stopIfTrue="1">
      <formula>"Shared"</formula>
    </cfRule>
  </conditionalFormatting>
  <dataValidations count="6">
    <dataValidation allowBlank="1" showInputMessage="1" showErrorMessage="1" prompt=" Cost per server (Data Center Svc Cost/Server Count)" sqref="AB28"/>
    <dataValidation allowBlank="1" showInputMessage="1" showErrorMessage="1" prompt="From the Budeget template" sqref="B19 B15"/>
    <dataValidation allowBlank="1" showInputMessage="1" showErrorMessage="1" sqref="B20:B24 B16:B18"/>
    <dataValidation type="list" allowBlank="1" showInputMessage="1" showErrorMessage="1" sqref="AL4:AM4 C4:L4 AN3:AN4 M3:M4 N4:X4 Y3:Y4 Z4:AD4 AE3:AG4 AH4:AJ4">
      <formula1>"Admin,Apps, CA, Infra,"</formula1>
    </dataValidation>
    <dataValidation type="list" allowBlank="1" showInputMessage="1" showErrorMessage="1" sqref="Z8:AD8 C8:X8">
      <formula1>"Admin, Direct, Shared"</formula1>
    </dataValidation>
    <dataValidation type="list" allowBlank="1" showInputMessage="1" showErrorMessage="1" sqref="AL3:AM3 C3:L3 AH3:AJ3 N3:X3 Z3:AD3">
      <formula1>"Apps, CIO, Infra, PPPM, SAP,"</formula1>
    </dataValidation>
  </dataValidations>
  <printOptions/>
  <pageMargins left="0.5" right="0.5" top="1" bottom="1" header="0.5" footer="0.5"/>
  <pageSetup fitToWidth="2" horizontalDpi="600" verticalDpi="600" orientation="landscape" paperSize="17" scale="71" r:id="rId2"/>
  <headerFooter alignWithMargins="0">
    <oddHeader>&amp;L&amp;A&amp;RPrinted on &amp;D at &amp;T</oddHeader>
    <oddFooter>&amp;L&amp;Z
&amp;F&amp;RPage &amp;P of &amp;N</oddFooter>
  </headerFooter>
  <colBreaks count="1" manualBreakCount="1">
    <brk id="19" max="3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0" zoomScaleNormal="70" zoomScalePageLayoutView="0" workbookViewId="0" topLeftCell="A13">
      <selection activeCell="A1" sqref="A1:J1"/>
    </sheetView>
  </sheetViews>
  <sheetFormatPr defaultColWidth="9.140625" defaultRowHeight="12.75"/>
  <cols>
    <col min="1" max="1" width="14.57421875" style="0" customWidth="1"/>
    <col min="2" max="2" width="18.140625" style="0" customWidth="1"/>
    <col min="3" max="3" width="8.421875" style="378" customWidth="1"/>
    <col min="4" max="4" width="6.00390625" style="378" customWidth="1"/>
    <col min="5" max="5" width="5.00390625" style="378" customWidth="1"/>
    <col min="6" max="6" width="12.00390625" style="378" customWidth="1"/>
    <col min="7" max="7" width="21.8515625" style="178" customWidth="1"/>
    <col min="8" max="8" width="15.421875" style="0" customWidth="1"/>
    <col min="9" max="9" width="31.00390625" style="0" customWidth="1"/>
    <col min="10" max="10" width="42.28125" style="0" customWidth="1"/>
    <col min="11" max="11" width="2.28125" style="0" customWidth="1"/>
  </cols>
  <sheetData>
    <row r="1" spans="1:10" ht="33" customHeight="1">
      <c r="A1" s="432" t="s">
        <v>157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5.75">
      <c r="A2" s="374"/>
      <c r="B2" s="374"/>
      <c r="C2" s="376"/>
      <c r="D2" s="376"/>
      <c r="E2" s="376"/>
      <c r="F2" s="376"/>
      <c r="G2" s="271"/>
      <c r="H2" s="374"/>
      <c r="I2" s="374"/>
      <c r="J2" s="374"/>
    </row>
    <row r="3" spans="1:10" s="378" customFormat="1" ht="15.75">
      <c r="A3" s="433" t="s">
        <v>158</v>
      </c>
      <c r="B3" s="434"/>
      <c r="C3" s="440" t="s">
        <v>159</v>
      </c>
      <c r="D3" s="441"/>
      <c r="E3" s="441"/>
      <c r="F3" s="441"/>
      <c r="G3" s="377" t="s">
        <v>66</v>
      </c>
      <c r="H3" s="435" t="s">
        <v>160</v>
      </c>
      <c r="I3" s="436"/>
      <c r="J3" s="437"/>
    </row>
    <row r="4" spans="1:10" ht="57" customHeight="1">
      <c r="A4" s="464" t="s">
        <v>161</v>
      </c>
      <c r="B4" s="464"/>
      <c r="C4" s="423" t="s">
        <v>162</v>
      </c>
      <c r="D4" s="426" t="s">
        <v>163</v>
      </c>
      <c r="E4" s="429" t="s">
        <v>164</v>
      </c>
      <c r="F4" s="380"/>
      <c r="G4" s="379" t="s">
        <v>165</v>
      </c>
      <c r="H4" s="420" t="s">
        <v>166</v>
      </c>
      <c r="I4" s="420"/>
      <c r="J4" s="420"/>
    </row>
    <row r="5" spans="1:10" ht="57" customHeight="1">
      <c r="A5" s="442" t="s">
        <v>16</v>
      </c>
      <c r="B5" s="442"/>
      <c r="C5" s="424"/>
      <c r="D5" s="427"/>
      <c r="E5" s="430"/>
      <c r="F5" s="380"/>
      <c r="G5" s="381" t="s">
        <v>167</v>
      </c>
      <c r="H5" s="416" t="s">
        <v>168</v>
      </c>
      <c r="I5" s="416"/>
      <c r="J5" s="416"/>
    </row>
    <row r="6" spans="1:10" ht="57.75" customHeight="1">
      <c r="A6" s="466" t="s">
        <v>169</v>
      </c>
      <c r="B6" s="467"/>
      <c r="C6" s="424"/>
      <c r="D6" s="427"/>
      <c r="E6" s="430"/>
      <c r="F6" s="380"/>
      <c r="G6" s="421" t="s">
        <v>170</v>
      </c>
      <c r="H6" s="382" t="s">
        <v>171</v>
      </c>
      <c r="I6" s="461" t="s">
        <v>172</v>
      </c>
      <c r="J6" s="462"/>
    </row>
    <row r="7" spans="1:10" ht="57.75" customHeight="1">
      <c r="A7" s="459"/>
      <c r="B7" s="460"/>
      <c r="C7" s="424"/>
      <c r="D7" s="427"/>
      <c r="E7" s="430"/>
      <c r="F7" s="380"/>
      <c r="G7" s="422"/>
      <c r="H7" s="382" t="s">
        <v>173</v>
      </c>
      <c r="I7" s="461" t="s">
        <v>174</v>
      </c>
      <c r="J7" s="462"/>
    </row>
    <row r="8" spans="1:10" ht="54" customHeight="1">
      <c r="A8" s="445" t="s">
        <v>20</v>
      </c>
      <c r="B8" s="445"/>
      <c r="C8" s="424"/>
      <c r="D8" s="427"/>
      <c r="E8" s="430"/>
      <c r="F8" s="380"/>
      <c r="G8" s="383" t="s">
        <v>167</v>
      </c>
      <c r="H8" s="468" t="s">
        <v>175</v>
      </c>
      <c r="I8" s="468"/>
      <c r="J8" s="468"/>
    </row>
    <row r="9" spans="1:10" ht="54" customHeight="1">
      <c r="A9" s="446" t="s">
        <v>21</v>
      </c>
      <c r="B9" s="447"/>
      <c r="C9" s="424"/>
      <c r="D9" s="427"/>
      <c r="E9" s="430"/>
      <c r="F9" s="380"/>
      <c r="G9" s="384" t="s">
        <v>71</v>
      </c>
      <c r="H9" s="454" t="s">
        <v>176</v>
      </c>
      <c r="I9" s="455"/>
      <c r="J9" s="456"/>
    </row>
    <row r="10" spans="1:10" ht="54" customHeight="1">
      <c r="A10" s="465" t="s">
        <v>177</v>
      </c>
      <c r="B10" s="465"/>
      <c r="C10" s="424"/>
      <c r="D10" s="427"/>
      <c r="E10" s="430"/>
      <c r="F10" s="380"/>
      <c r="G10" s="385" t="s">
        <v>167</v>
      </c>
      <c r="H10" s="417" t="s">
        <v>178</v>
      </c>
      <c r="I10" s="417"/>
      <c r="J10" s="417"/>
    </row>
    <row r="11" spans="1:10" ht="49.5" customHeight="1">
      <c r="A11" s="453" t="s">
        <v>62</v>
      </c>
      <c r="B11" s="453"/>
      <c r="C11" s="424"/>
      <c r="D11" s="427"/>
      <c r="E11" s="430"/>
      <c r="F11" s="452" t="s">
        <v>179</v>
      </c>
      <c r="G11" s="386" t="s">
        <v>180</v>
      </c>
      <c r="H11" s="386" t="s">
        <v>181</v>
      </c>
      <c r="I11" s="463" t="s">
        <v>182</v>
      </c>
      <c r="J11" s="463"/>
    </row>
    <row r="12" spans="1:10" ht="66" customHeight="1">
      <c r="A12" s="453"/>
      <c r="B12" s="453"/>
      <c r="C12" s="424"/>
      <c r="D12" s="427"/>
      <c r="E12" s="430"/>
      <c r="F12" s="452"/>
      <c r="G12" s="386" t="s">
        <v>180</v>
      </c>
      <c r="H12" s="386" t="s">
        <v>53</v>
      </c>
      <c r="I12" s="418" t="s">
        <v>183</v>
      </c>
      <c r="J12" s="419"/>
    </row>
    <row r="13" spans="1:10" ht="60" customHeight="1">
      <c r="A13" s="448" t="s">
        <v>184</v>
      </c>
      <c r="B13" s="449"/>
      <c r="C13" s="424"/>
      <c r="D13" s="427"/>
      <c r="E13" s="430"/>
      <c r="F13" s="452"/>
      <c r="G13" s="387" t="s">
        <v>167</v>
      </c>
      <c r="H13" s="387" t="s">
        <v>171</v>
      </c>
      <c r="I13" s="438" t="s">
        <v>185</v>
      </c>
      <c r="J13" s="439"/>
    </row>
    <row r="14" spans="1:10" ht="71.25" customHeight="1">
      <c r="A14" s="450"/>
      <c r="B14" s="451"/>
      <c r="C14" s="424"/>
      <c r="D14" s="427"/>
      <c r="E14" s="430"/>
      <c r="F14" s="452"/>
      <c r="G14" s="387" t="s">
        <v>186</v>
      </c>
      <c r="H14" s="387" t="s">
        <v>173</v>
      </c>
      <c r="I14" s="438" t="s">
        <v>187</v>
      </c>
      <c r="J14" s="439"/>
    </row>
    <row r="15" spans="1:10" ht="51.75" customHeight="1">
      <c r="A15" s="443" t="s">
        <v>188</v>
      </c>
      <c r="B15" s="443"/>
      <c r="C15" s="424"/>
      <c r="D15" s="427"/>
      <c r="E15" s="430"/>
      <c r="F15" s="452"/>
      <c r="G15" s="388" t="s">
        <v>189</v>
      </c>
      <c r="H15" s="388" t="s">
        <v>190</v>
      </c>
      <c r="I15" s="444" t="s">
        <v>191</v>
      </c>
      <c r="J15" s="444"/>
    </row>
    <row r="16" spans="1:10" ht="61.5" customHeight="1">
      <c r="A16" s="443"/>
      <c r="B16" s="443"/>
      <c r="C16" s="424"/>
      <c r="D16" s="427"/>
      <c r="E16" s="430"/>
      <c r="F16" s="452"/>
      <c r="G16" s="388" t="s">
        <v>167</v>
      </c>
      <c r="H16" s="388" t="s">
        <v>171</v>
      </c>
      <c r="I16" s="444" t="s">
        <v>192</v>
      </c>
      <c r="J16" s="444"/>
    </row>
    <row r="17" spans="1:10" ht="51.75" customHeight="1">
      <c r="A17" s="443"/>
      <c r="B17" s="443"/>
      <c r="C17" s="424"/>
      <c r="D17" s="427"/>
      <c r="E17" s="430"/>
      <c r="F17" s="452"/>
      <c r="G17" s="388" t="s">
        <v>167</v>
      </c>
      <c r="H17" s="388" t="s">
        <v>53</v>
      </c>
      <c r="I17" s="444" t="s">
        <v>193</v>
      </c>
      <c r="J17" s="444"/>
    </row>
    <row r="18" spans="1:10" s="127" customFormat="1" ht="45" customHeight="1">
      <c r="A18" s="457" t="s">
        <v>194</v>
      </c>
      <c r="B18" s="458"/>
      <c r="C18" s="424"/>
      <c r="D18" s="427"/>
      <c r="E18" s="430"/>
      <c r="F18" s="380"/>
      <c r="G18" s="390" t="s">
        <v>165</v>
      </c>
      <c r="H18" s="389" t="s">
        <v>171</v>
      </c>
      <c r="I18" s="472" t="s">
        <v>195</v>
      </c>
      <c r="J18" s="473"/>
    </row>
    <row r="19" spans="1:10" s="50" customFormat="1" ht="45" customHeight="1">
      <c r="A19" s="459"/>
      <c r="B19" s="460"/>
      <c r="C19" s="424"/>
      <c r="D19" s="427"/>
      <c r="E19" s="430"/>
      <c r="F19" s="380"/>
      <c r="G19" s="390" t="s">
        <v>189</v>
      </c>
      <c r="H19" s="389" t="s">
        <v>190</v>
      </c>
      <c r="I19" s="472" t="s">
        <v>196</v>
      </c>
      <c r="J19" s="473"/>
    </row>
    <row r="20" spans="1:11" ht="54" customHeight="1">
      <c r="A20" s="474" t="s">
        <v>197</v>
      </c>
      <c r="B20" s="475"/>
      <c r="C20" s="424"/>
      <c r="D20" s="427"/>
      <c r="E20" s="430"/>
      <c r="F20" s="391"/>
      <c r="G20" s="392" t="s">
        <v>167</v>
      </c>
      <c r="H20" s="393" t="s">
        <v>171</v>
      </c>
      <c r="I20" s="480" t="s">
        <v>198</v>
      </c>
      <c r="J20" s="481"/>
      <c r="K20" s="21"/>
    </row>
    <row r="21" spans="1:10" s="50" customFormat="1" ht="54" customHeight="1">
      <c r="A21" s="476"/>
      <c r="B21" s="477"/>
      <c r="C21" s="424"/>
      <c r="D21" s="427"/>
      <c r="E21" s="430"/>
      <c r="F21" s="391"/>
      <c r="G21" s="393" t="s">
        <v>199</v>
      </c>
      <c r="H21" s="393" t="s">
        <v>173</v>
      </c>
      <c r="I21" s="480" t="s">
        <v>200</v>
      </c>
      <c r="J21" s="481"/>
    </row>
    <row r="22" spans="1:11" ht="54" customHeight="1">
      <c r="A22" s="478"/>
      <c r="B22" s="479"/>
      <c r="C22" s="425"/>
      <c r="D22" s="428"/>
      <c r="E22" s="431"/>
      <c r="F22" s="394"/>
      <c r="G22" s="393" t="s">
        <v>201</v>
      </c>
      <c r="H22" s="393" t="s">
        <v>83</v>
      </c>
      <c r="I22" s="480" t="s">
        <v>202</v>
      </c>
      <c r="J22" s="481"/>
      <c r="K22" s="21"/>
    </row>
    <row r="23" spans="1:11" ht="15.75">
      <c r="A23" s="395"/>
      <c r="B23" s="395"/>
      <c r="C23" s="396"/>
      <c r="D23" s="396"/>
      <c r="E23" s="396"/>
      <c r="F23" s="397"/>
      <c r="G23" s="398"/>
      <c r="H23" s="399"/>
      <c r="I23" s="399"/>
      <c r="J23" s="399"/>
      <c r="K23" s="21"/>
    </row>
    <row r="24" spans="1:10" ht="21" customHeight="1">
      <c r="A24" s="469" t="s">
        <v>203</v>
      </c>
      <c r="B24" s="469"/>
      <c r="C24" s="470" t="s">
        <v>204</v>
      </c>
      <c r="D24" s="471"/>
      <c r="E24" s="471"/>
      <c r="F24" s="471"/>
      <c r="G24" s="471"/>
      <c r="H24" s="471"/>
      <c r="I24" s="471"/>
      <c r="J24" s="471"/>
    </row>
  </sheetData>
  <sheetProtection/>
  <mergeCells count="41">
    <mergeCell ref="A24:B24"/>
    <mergeCell ref="C24:J24"/>
    <mergeCell ref="I18:J18"/>
    <mergeCell ref="I19:J19"/>
    <mergeCell ref="A20:B22"/>
    <mergeCell ref="I20:J20"/>
    <mergeCell ref="I21:J21"/>
    <mergeCell ref="I22:J22"/>
    <mergeCell ref="A18:B19"/>
    <mergeCell ref="I7:J7"/>
    <mergeCell ref="I11:J11"/>
    <mergeCell ref="A4:B4"/>
    <mergeCell ref="A10:B10"/>
    <mergeCell ref="A6:B7"/>
    <mergeCell ref="H8:J8"/>
    <mergeCell ref="I6:J6"/>
    <mergeCell ref="A15:B17"/>
    <mergeCell ref="I16:J16"/>
    <mergeCell ref="A8:B8"/>
    <mergeCell ref="A9:B9"/>
    <mergeCell ref="I14:J14"/>
    <mergeCell ref="I15:J15"/>
    <mergeCell ref="A13:B14"/>
    <mergeCell ref="F11:F17"/>
    <mergeCell ref="A11:B12"/>
    <mergeCell ref="H9:J9"/>
    <mergeCell ref="A1:J1"/>
    <mergeCell ref="A3:B3"/>
    <mergeCell ref="H3:J3"/>
    <mergeCell ref="I13:J13"/>
    <mergeCell ref="C3:F3"/>
    <mergeCell ref="A5:B5"/>
    <mergeCell ref="H5:J5"/>
    <mergeCell ref="H10:J10"/>
    <mergeCell ref="I12:J12"/>
    <mergeCell ref="H4:J4"/>
    <mergeCell ref="G6:G7"/>
    <mergeCell ref="C4:C22"/>
    <mergeCell ref="D4:D22"/>
    <mergeCell ref="E4:E22"/>
    <mergeCell ref="I17:J17"/>
  </mergeCells>
  <dataValidations count="1">
    <dataValidation allowBlank="1" showInputMessage="1" showErrorMessage="1" sqref="D4"/>
  </dataValidations>
  <printOptions horizontalCentered="1" verticalCentered="1"/>
  <pageMargins left="0.5" right="0.5" top="1" bottom="1" header="0.5" footer="0.5"/>
  <pageSetup horizontalDpi="600" verticalDpi="600" orientation="portrait" paperSize="17" scale="74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 Health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Information Technology</dc:creator>
  <cp:keywords/>
  <dc:description/>
  <cp:lastModifiedBy>neburkjz</cp:lastModifiedBy>
  <dcterms:created xsi:type="dcterms:W3CDTF">2011-12-17T00:41:57Z</dcterms:created>
  <dcterms:modified xsi:type="dcterms:W3CDTF">2012-01-04T21:51:57Z</dcterms:modified>
  <cp:category/>
  <cp:version/>
  <cp:contentType/>
  <cp:contentStatus/>
</cp:coreProperties>
</file>