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atemakers\RATES\Rates26\Rates26Sal\"/>
    </mc:Choice>
  </mc:AlternateContent>
  <xr:revisionPtr revIDLastSave="0" documentId="8_{609A1F6F-275B-4015-BA25-D2019590A418}" xr6:coauthVersionLast="47" xr6:coauthVersionMax="47" xr10:uidLastSave="{00000000-0000-0000-0000-000000000000}"/>
  <bookViews>
    <workbookView xWindow="7790" yWindow="1590" windowWidth="38400" windowHeight="15370" xr2:uid="{E26005C1-4E4E-470F-8A01-E2FA246A97F4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3" i="1" l="1"/>
  <c r="F63" i="1"/>
  <c r="E63" i="1"/>
  <c r="D63" i="1"/>
  <c r="G52" i="1"/>
  <c r="F52" i="1"/>
  <c r="E52" i="1"/>
  <c r="D52" i="1"/>
  <c r="G43" i="1"/>
  <c r="F43" i="1"/>
  <c r="E43" i="1"/>
  <c r="D43" i="1"/>
  <c r="F17" i="1"/>
  <c r="E17" i="1"/>
  <c r="D1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5" i="1" s="1"/>
  <c r="A46" i="1" s="1"/>
  <c r="A47" i="1" s="1"/>
  <c r="A48" i="1" s="1"/>
  <c r="A49" i="1" s="1"/>
  <c r="A50" i="1" s="1"/>
  <c r="A51" i="1" s="1"/>
  <c r="A52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5" i="1" s="1"/>
  <c r="A66" i="1" s="1"/>
</calcChain>
</file>

<file path=xl/sharedStrings.xml><?xml version="1.0" encoding="utf-8"?>
<sst xmlns="http://schemas.openxmlformats.org/spreadsheetml/2006/main" count="115" uniqueCount="111">
  <si>
    <t>TABLE 3--SUMMARY OF SPECIALLY ASSESSED AND TAX EXEMPT PROPERTIES</t>
  </si>
  <si>
    <t xml:space="preserve"> Tax Year 2026-27</t>
  </si>
  <si>
    <t>County:  Multnomah</t>
  </si>
  <si>
    <t>Taxable Assessed Value is the value that rates are applied to when extending taxes.</t>
  </si>
  <si>
    <t>SPECIALLY ASSESSED PROPERTY</t>
  </si>
  <si>
    <t>ORS</t>
  </si>
  <si>
    <t>NUMBER OF ACCOUNTS</t>
  </si>
  <si>
    <t>TAXABLE ASSESSED VALUE</t>
  </si>
  <si>
    <t>REAL MARKET VALUE</t>
  </si>
  <si>
    <t>ASSESSED VALUE EXEMPTED</t>
  </si>
  <si>
    <t xml:space="preserve">  Farm Use Land (excluding homesites)</t>
  </si>
  <si>
    <t>308A.050 - 308A.128</t>
  </si>
  <si>
    <t xml:space="preserve">  Farm Homesites Specially Assessed</t>
  </si>
  <si>
    <t>308A.250 - 308A.259</t>
  </si>
  <si>
    <t xml:space="preserve">  Forestland (excluding homesites)</t>
  </si>
  <si>
    <t>321.257  321.805</t>
  </si>
  <si>
    <t xml:space="preserve">  Small Tract Forestland (excluding homesites)</t>
  </si>
  <si>
    <t xml:space="preserve">  Forest Homesites Specially Assessed</t>
  </si>
  <si>
    <t xml:space="preserve">  Wildlife Habitat Conservation Land</t>
  </si>
  <si>
    <t>308A.400 - 308A.430</t>
  </si>
  <si>
    <t xml:space="preserve">  Open Space</t>
  </si>
  <si>
    <t>308A.300 - 308A.330</t>
  </si>
  <si>
    <t xml:space="preserve">  Riparian Habitat Land</t>
  </si>
  <si>
    <t>308A.350 - 308A.383</t>
  </si>
  <si>
    <t xml:space="preserve">  Conservation Easements</t>
  </si>
  <si>
    <t>308A.450 - 308A.465</t>
  </si>
  <si>
    <t xml:space="preserve">  Low Income Rental Housing Specially Assessed</t>
  </si>
  <si>
    <t>308.701 - 308.724</t>
  </si>
  <si>
    <t xml:space="preserve">  All Other Specially Assessed Property</t>
  </si>
  <si>
    <t>308.490 308.670</t>
  </si>
  <si>
    <t xml:space="preserve">    TOTAL OF LINES 1 THRU 11</t>
  </si>
  <si>
    <t>BUSINESS/HOUSING/MISC. EXEMPTIONS/CANCEL</t>
  </si>
  <si>
    <t xml:space="preserve">  Alternative Energy System</t>
  </si>
  <si>
    <t>307.175</t>
  </si>
  <si>
    <t xml:space="preserve">  Commercial Facilities Under Construction</t>
  </si>
  <si>
    <t>307.340</t>
  </si>
  <si>
    <t xml:space="preserve">  Enterprise Zones</t>
  </si>
  <si>
    <t>285C.175</t>
  </si>
  <si>
    <t xml:space="preserve">  Farm Labor Camps, Day Care Centers</t>
  </si>
  <si>
    <t>307.495</t>
  </si>
  <si>
    <t xml:space="preserve">  Historic Property</t>
  </si>
  <si>
    <t>358.505</t>
  </si>
  <si>
    <t xml:space="preserve">  Housing for Low Income Rental</t>
  </si>
  <si>
    <t>307.517</t>
  </si>
  <si>
    <t xml:space="preserve">  Nonprofit Low Income Rental Housing</t>
  </si>
  <si>
    <t>307.541</t>
  </si>
  <si>
    <t xml:space="preserve">  Multiple Unit Housing in Core Areas</t>
  </si>
  <si>
    <t>307.630</t>
  </si>
  <si>
    <t xml:space="preserve">  Nonprofit Homes for the Elderly</t>
  </si>
  <si>
    <t>308.490</t>
  </si>
  <si>
    <t xml:space="preserve">  Workforce Housing</t>
  </si>
  <si>
    <t>Ore Laws 2021 c.527</t>
  </si>
  <si>
    <t xml:space="preserve">  Affordable Housing Covenant</t>
  </si>
  <si>
    <t xml:space="preserve">  Pollution Control Facilities</t>
  </si>
  <si>
    <t>307.420</t>
  </si>
  <si>
    <t xml:space="preserve">  Port and Airport Property Leased (in lieu and fully exempt)</t>
  </si>
  <si>
    <t>307.120</t>
  </si>
  <si>
    <t xml:space="preserve">  War Veterans and Spouses</t>
  </si>
  <si>
    <t>307.260, 307.283</t>
  </si>
  <si>
    <t xml:space="preserve">  Military Homestead Exemption</t>
  </si>
  <si>
    <t xml:space="preserve">  Food Processing Equipment</t>
  </si>
  <si>
    <t>307.455 307.462</t>
  </si>
  <si>
    <t xml:space="preserve">  Business Personal Property Tax Exemption</t>
  </si>
  <si>
    <t>308.250(2)</t>
  </si>
  <si>
    <t xml:space="preserve">  Strategic Investment Program (SIP)</t>
  </si>
  <si>
    <t>285C.600</t>
  </si>
  <si>
    <t xml:space="preserve">  Land Held by Nonprofit Corporation for Building Residences for Low Income Individuals</t>
  </si>
  <si>
    <t xml:space="preserve">  Brownfield Development</t>
  </si>
  <si>
    <t>note following ORS 307.430</t>
  </si>
  <si>
    <t xml:space="preserve">  New Industrial Property in Rural Areas</t>
  </si>
  <si>
    <t>note following ORS 307.340</t>
  </si>
  <si>
    <t xml:space="preserve">  Surviving Spouse of Public Safety Officer</t>
  </si>
  <si>
    <t>307.295</t>
  </si>
  <si>
    <t xml:space="preserve">  Seismic Upgrade/Retrofits Exemption</t>
  </si>
  <si>
    <t>note following ORS 307.175</t>
  </si>
  <si>
    <t xml:space="preserve">  All Other Business/Housing/Misc. Exemptions</t>
  </si>
  <si>
    <t xml:space="preserve">    TOTAL OF LINES 13 THRU 36</t>
  </si>
  <si>
    <t>PUBLIC EXEMPTIONS</t>
  </si>
  <si>
    <t xml:space="preserve">  Federal Government </t>
  </si>
  <si>
    <t>307.040</t>
  </si>
  <si>
    <t xml:space="preserve">  State</t>
  </si>
  <si>
    <t>307.090</t>
  </si>
  <si>
    <t xml:space="preserve">  County</t>
  </si>
  <si>
    <t xml:space="preserve">  Cities and Towns</t>
  </si>
  <si>
    <t xml:space="preserve">  School Districts</t>
  </si>
  <si>
    <t xml:space="preserve">  Housing Authorities</t>
  </si>
  <si>
    <t>307.092</t>
  </si>
  <si>
    <t xml:space="preserve">  All Other Municipal Corporations</t>
  </si>
  <si>
    <t>307.090 307.181</t>
  </si>
  <si>
    <t xml:space="preserve">    TOTAL OF LINES 38 THRU 44</t>
  </si>
  <si>
    <t>SOCIAL WELFARE EXEMPTIONS</t>
  </si>
  <si>
    <t xml:space="preserve">  Fraternal Organizations</t>
  </si>
  <si>
    <t>307.136</t>
  </si>
  <si>
    <t xml:space="preserve">  Literary, Charitable, and Scientific Organizations</t>
  </si>
  <si>
    <t>307.130</t>
  </si>
  <si>
    <t xml:space="preserve">  Churches and Religious Organizations</t>
  </si>
  <si>
    <t>307.140</t>
  </si>
  <si>
    <t xml:space="preserve">  Academies and Day Care Facilities</t>
  </si>
  <si>
    <t>307.145</t>
  </si>
  <si>
    <t xml:space="preserve">  Burial Grounds, Crematories, Tombs, etc.</t>
  </si>
  <si>
    <t>307.150</t>
  </si>
  <si>
    <t xml:space="preserve">  Public Libraries Privately Owned</t>
  </si>
  <si>
    <t>307.160</t>
  </si>
  <si>
    <t xml:space="preserve">  Senior Centers Privately Owned</t>
  </si>
  <si>
    <t>307.147</t>
  </si>
  <si>
    <t xml:space="preserve">  Public Parks Privately Owned</t>
  </si>
  <si>
    <t>307.115</t>
  </si>
  <si>
    <t xml:space="preserve">  All Other Social Welfare Exemptions</t>
  </si>
  <si>
    <t xml:space="preserve">    TOTAL OF LINES 46 THRU 54</t>
  </si>
  <si>
    <t>Does the Real Market Value column include all specially assessed and exempt property in your county (Yes or No)?  _______ If no, describe what was not included.</t>
  </si>
  <si>
    <t>Manufactured Home Value Cancellation Exemption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</si>
</sst>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/>
    <xf numFmtId="0" fontId="6" fillId="0" borderId="1" xfId="2" applyFont="1" applyBorder="1"/>
    <xf numFmtId="0" fontId="4" fillId="0" borderId="0" xfId="2" applyFont="1" applyAlignment="1">
      <alignment horizontal="center"/>
    </xf>
    <xf numFmtId="0" fontId="7" fillId="0" borderId="0" xfId="2" applyFont="1"/>
    <xf numFmtId="0" fontId="8" fillId="0" borderId="0" xfId="2" applyFont="1"/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5" fillId="2" borderId="2" xfId="2" applyFont="1" applyFill="1" applyBorder="1"/>
    <xf numFmtId="0" fontId="10" fillId="0" borderId="2" xfId="2" applyFont="1" applyBorder="1" applyAlignment="1">
      <alignment horizontal="center"/>
    </xf>
    <xf numFmtId="0" fontId="11" fillId="0" borderId="2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wrapText="1"/>
    </xf>
    <xf numFmtId="0" fontId="12" fillId="0" borderId="3" xfId="2" applyFont="1" applyBorder="1" applyAlignment="1">
      <alignment horizontal="center" wrapText="1"/>
    </xf>
    <xf numFmtId="0" fontId="12" fillId="0" borderId="4" xfId="2" applyFont="1" applyBorder="1" applyAlignment="1">
      <alignment horizontal="center" wrapText="1"/>
    </xf>
    <xf numFmtId="0" fontId="5" fillId="0" borderId="2" xfId="2" applyFont="1" applyBorder="1"/>
    <xf numFmtId="0" fontId="5" fillId="0" borderId="2" xfId="2" quotePrefix="1" applyFont="1" applyBorder="1" applyAlignment="1">
      <alignment horizontal="center" vertical="center"/>
    </xf>
    <xf numFmtId="3" fontId="13" fillId="0" borderId="2" xfId="2" applyNumberFormat="1" applyFont="1" applyBorder="1"/>
    <xf numFmtId="3" fontId="4" fillId="2" borderId="5" xfId="2" applyNumberFormat="1" applyFont="1" applyFill="1" applyBorder="1"/>
    <xf numFmtId="3" fontId="4" fillId="2" borderId="6" xfId="2" applyNumberFormat="1" applyFont="1" applyFill="1" applyBorder="1"/>
    <xf numFmtId="3" fontId="13" fillId="0" borderId="3" xfId="2" applyNumberFormat="1" applyFont="1" applyBorder="1"/>
    <xf numFmtId="3" fontId="13" fillId="0" borderId="0" xfId="2" applyNumberFormat="1" applyFont="1"/>
    <xf numFmtId="3" fontId="8" fillId="2" borderId="6" xfId="2" applyNumberFormat="1" applyFont="1" applyFill="1" applyBorder="1"/>
    <xf numFmtId="0" fontId="5" fillId="0" borderId="7" xfId="2" applyFont="1" applyBorder="1"/>
    <xf numFmtId="3" fontId="13" fillId="0" borderId="7" xfId="2" applyNumberFormat="1" applyFont="1" applyBorder="1"/>
    <xf numFmtId="3" fontId="13" fillId="0" borderId="8" xfId="2" applyNumberFormat="1" applyFont="1" applyBorder="1"/>
    <xf numFmtId="0" fontId="5" fillId="0" borderId="7" xfId="2" quotePrefix="1" applyFont="1" applyBorder="1" applyAlignment="1">
      <alignment horizontal="center" vertical="center"/>
    </xf>
    <xf numFmtId="0" fontId="11" fillId="0" borderId="9" xfId="2" applyFont="1" applyBorder="1"/>
    <xf numFmtId="0" fontId="5" fillId="2" borderId="7" xfId="2" applyFont="1" applyFill="1" applyBorder="1" applyAlignment="1">
      <alignment horizontal="center" vertical="center"/>
    </xf>
    <xf numFmtId="3" fontId="13" fillId="0" borderId="9" xfId="2" applyNumberFormat="1" applyFont="1" applyBorder="1"/>
    <xf numFmtId="3" fontId="4" fillId="2" borderId="10" xfId="2" applyNumberFormat="1" applyFont="1" applyFill="1" applyBorder="1"/>
    <xf numFmtId="0" fontId="7" fillId="0" borderId="2" xfId="2" applyFont="1" applyBorder="1" applyAlignment="1">
      <alignment horizontal="center"/>
    </xf>
    <xf numFmtId="0" fontId="5" fillId="2" borderId="11" xfId="2" applyFont="1" applyFill="1" applyBorder="1" applyAlignment="1">
      <alignment horizontal="center" vertical="center"/>
    </xf>
    <xf numFmtId="3" fontId="4" fillId="2" borderId="12" xfId="2" applyNumberFormat="1" applyFont="1" applyFill="1" applyBorder="1"/>
    <xf numFmtId="3" fontId="4" fillId="2" borderId="13" xfId="2" applyNumberFormat="1" applyFont="1" applyFill="1" applyBorder="1"/>
    <xf numFmtId="0" fontId="14" fillId="0" borderId="7" xfId="2" quotePrefix="1" applyFont="1" applyBorder="1" applyAlignment="1">
      <alignment horizontal="left" vertical="center" wrapText="1"/>
    </xf>
    <xf numFmtId="0" fontId="5" fillId="0" borderId="7" xfId="2" applyFont="1" applyBorder="1" applyAlignment="1">
      <alignment horizontal="center" vertical="center"/>
    </xf>
    <xf numFmtId="0" fontId="5" fillId="2" borderId="14" xfId="2" applyFont="1" applyFill="1" applyBorder="1"/>
    <xf numFmtId="0" fontId="7" fillId="0" borderId="14" xfId="2" applyFont="1" applyBorder="1" applyAlignment="1">
      <alignment horizontal="center"/>
    </xf>
    <xf numFmtId="3" fontId="4" fillId="2" borderId="15" xfId="2" applyNumberFormat="1" applyFont="1" applyFill="1" applyBorder="1"/>
    <xf numFmtId="3" fontId="4" fillId="2" borderId="16" xfId="2" applyNumberFormat="1" applyFont="1" applyFill="1" applyBorder="1"/>
    <xf numFmtId="0" fontId="5" fillId="0" borderId="17" xfId="2" applyFont="1" applyBorder="1"/>
    <xf numFmtId="0" fontId="11" fillId="0" borderId="14" xfId="2" applyFont="1" applyBorder="1"/>
    <xf numFmtId="0" fontId="5" fillId="2" borderId="18" xfId="2" applyFont="1" applyFill="1" applyBorder="1" applyAlignment="1">
      <alignment horizontal="center" vertical="center"/>
    </xf>
    <xf numFmtId="0" fontId="5" fillId="2" borderId="3" xfId="2" applyFont="1" applyFill="1" applyBorder="1"/>
    <xf numFmtId="0" fontId="11" fillId="2" borderId="12" xfId="2" applyFont="1" applyFill="1" applyBorder="1"/>
    <xf numFmtId="0" fontId="5" fillId="2" borderId="15" xfId="2" applyFont="1" applyFill="1" applyBorder="1" applyAlignment="1">
      <alignment horizontal="center" vertical="center"/>
    </xf>
    <xf numFmtId="0" fontId="4" fillId="2" borderId="12" xfId="2" applyFont="1" applyFill="1" applyBorder="1"/>
    <xf numFmtId="0" fontId="4" fillId="2" borderId="16" xfId="2" applyFont="1" applyFill="1" applyBorder="1"/>
    <xf numFmtId="0" fontId="5" fillId="0" borderId="3" xfId="2" applyFont="1" applyBorder="1"/>
    <xf numFmtId="0" fontId="5" fillId="0" borderId="12" xfId="2" applyFont="1" applyBorder="1" applyAlignment="1">
      <alignment horizontal="center" vertical="center"/>
    </xf>
    <xf numFmtId="0" fontId="4" fillId="0" borderId="12" xfId="2" applyFont="1" applyBorder="1"/>
    <xf numFmtId="0" fontId="4" fillId="0" borderId="16" xfId="2" applyFont="1" applyBorder="1"/>
    <xf numFmtId="0" fontId="5" fillId="0" borderId="2" xfId="2" applyFont="1" applyBorder="1" applyAlignment="1">
      <alignment horizontal="center" vertical="center"/>
    </xf>
    <xf numFmtId="164" fontId="13" fillId="0" borderId="2" xfId="1" applyNumberFormat="1" applyFont="1" applyBorder="1" applyAlignment="1">
      <alignment horizontal="left"/>
    </xf>
    <xf numFmtId="164" fontId="13" fillId="0" borderId="2" xfId="1" applyNumberFormat="1" applyFont="1" applyBorder="1"/>
    <xf numFmtId="0" fontId="15" fillId="0" borderId="0" xfId="2" applyFont="1"/>
  </cellXfs>
  <cellStyles count="3">
    <cellStyle name="Comma" xfId="1" builtinId="3"/>
    <cellStyle name="Normal" xfId="0" builtinId="0"/>
    <cellStyle name="Normal 2" xfId="2" xr:uid="{0ABF0745-B942-4E31-A01F-15C194E1A2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DD71-BAC8-49B2-BD83-2E4531DC2CFE}">
  <sheetPr>
    <pageSetUpPr fitToPage="1"/>
  </sheetPr>
  <dimension ref="A1:G247"/>
  <sheetViews>
    <sheetView tabSelected="1" topLeftCell="A17" zoomScaleSheetLayoutView="100" workbookViewId="0">
      <selection activeCell="H62" sqref="H62"/>
    </sheetView>
  </sheetViews>
  <sheetFormatPr defaultColWidth="11.453125" defaultRowHeight="15" customHeight="1" x14ac:dyDescent="0.35"/>
  <cols>
    <col min="1" max="1" width="3.7265625" style="4" customWidth="1"/>
    <col min="2" max="2" width="51.54296875" style="2" customWidth="1"/>
    <col min="3" max="3" width="18.54296875" style="3" bestFit="1" customWidth="1"/>
    <col min="4" max="4" width="12.7265625" style="2" customWidth="1"/>
    <col min="5" max="5" width="19" style="2" customWidth="1"/>
    <col min="6" max="6" width="19.1796875" style="2" customWidth="1"/>
    <col min="7" max="7" width="17.7265625" style="2" customWidth="1"/>
    <col min="8" max="16384" width="11.453125" style="2"/>
  </cols>
  <sheetData>
    <row r="1" spans="1:7" ht="18" customHeight="1" x14ac:dyDescent="0.4">
      <c r="A1" s="1" t="s">
        <v>0</v>
      </c>
    </row>
    <row r="2" spans="1:7" ht="18" customHeight="1" x14ac:dyDescent="0.4">
      <c r="A2" s="1" t="s">
        <v>1</v>
      </c>
    </row>
    <row r="3" spans="1:7" ht="18" customHeight="1" thickBot="1" x14ac:dyDescent="0.4">
      <c r="B3" s="5" t="s">
        <v>2</v>
      </c>
      <c r="D3" s="6"/>
      <c r="E3" s="6"/>
      <c r="F3" s="6"/>
      <c r="G3" s="6"/>
    </row>
    <row r="4" spans="1:7" ht="18" customHeight="1" x14ac:dyDescent="0.35">
      <c r="A4" s="7" t="s">
        <v>3</v>
      </c>
      <c r="B4" s="8"/>
      <c r="C4" s="9"/>
      <c r="D4" s="10"/>
      <c r="E4" s="6"/>
      <c r="F4" s="6"/>
      <c r="G4" s="6"/>
    </row>
    <row r="5" spans="1:7" ht="39" customHeight="1" x14ac:dyDescent="0.35">
      <c r="A5" s="11"/>
      <c r="B5" s="12" t="s">
        <v>4</v>
      </c>
      <c r="C5" s="13" t="s">
        <v>5</v>
      </c>
      <c r="D5" s="14" t="s">
        <v>6</v>
      </c>
      <c r="E5" s="14" t="s">
        <v>7</v>
      </c>
      <c r="F5" s="15" t="s">
        <v>8</v>
      </c>
      <c r="G5" s="16" t="s">
        <v>9</v>
      </c>
    </row>
    <row r="6" spans="1:7" ht="18" customHeight="1" x14ac:dyDescent="0.35">
      <c r="A6" s="17">
        <v>1</v>
      </c>
      <c r="B6" s="17" t="s">
        <v>10</v>
      </c>
      <c r="C6" s="18" t="s">
        <v>11</v>
      </c>
      <c r="D6" s="19">
        <v>1124</v>
      </c>
      <c r="E6" s="19">
        <v>46983960</v>
      </c>
      <c r="F6" s="19">
        <v>558222190</v>
      </c>
      <c r="G6" s="20"/>
    </row>
    <row r="7" spans="1:7" ht="18" customHeight="1" x14ac:dyDescent="0.35">
      <c r="A7" s="17">
        <f>+A6+1</f>
        <v>2</v>
      </c>
      <c r="B7" s="17" t="s">
        <v>12</v>
      </c>
      <c r="C7" s="18" t="s">
        <v>13</v>
      </c>
      <c r="D7" s="19">
        <v>101</v>
      </c>
      <c r="E7" s="19">
        <v>0</v>
      </c>
      <c r="F7" s="19">
        <v>5070410</v>
      </c>
      <c r="G7" s="21"/>
    </row>
    <row r="8" spans="1:7" ht="18" customHeight="1" x14ac:dyDescent="0.35">
      <c r="A8" s="17">
        <f t="shared" ref="A8:A17" si="0">+A7+1</f>
        <v>3</v>
      </c>
      <c r="B8" s="17" t="s">
        <v>14</v>
      </c>
      <c r="C8" s="18" t="s">
        <v>15</v>
      </c>
      <c r="D8" s="19">
        <v>1134</v>
      </c>
      <c r="E8" s="19">
        <v>11683952</v>
      </c>
      <c r="F8" s="19">
        <v>384214580</v>
      </c>
      <c r="G8" s="21"/>
    </row>
    <row r="9" spans="1:7" ht="18" customHeight="1" x14ac:dyDescent="0.35">
      <c r="A9" s="17">
        <f t="shared" si="0"/>
        <v>4</v>
      </c>
      <c r="B9" s="17" t="s">
        <v>16</v>
      </c>
      <c r="C9" s="18">
        <v>321.72199999999998</v>
      </c>
      <c r="D9" s="19">
        <v>275</v>
      </c>
      <c r="E9" s="19">
        <v>646434</v>
      </c>
      <c r="F9" s="22">
        <v>88535140</v>
      </c>
      <c r="G9" s="21"/>
    </row>
    <row r="10" spans="1:7" ht="18" customHeight="1" x14ac:dyDescent="0.35">
      <c r="A10" s="17">
        <f t="shared" si="0"/>
        <v>5</v>
      </c>
      <c r="B10" s="17" t="s">
        <v>17</v>
      </c>
      <c r="C10" s="18" t="s">
        <v>13</v>
      </c>
      <c r="D10" s="19">
        <v>53</v>
      </c>
      <c r="E10" s="19">
        <v>0</v>
      </c>
      <c r="F10" s="23">
        <v>2945030</v>
      </c>
      <c r="G10" s="21"/>
    </row>
    <row r="11" spans="1:7" ht="18" customHeight="1" x14ac:dyDescent="0.35">
      <c r="A11" s="17">
        <f t="shared" si="0"/>
        <v>6</v>
      </c>
      <c r="B11" s="17" t="s">
        <v>18</v>
      </c>
      <c r="C11" s="18" t="s">
        <v>19</v>
      </c>
      <c r="D11" s="19">
        <v>136</v>
      </c>
      <c r="E11" s="19">
        <v>897461</v>
      </c>
      <c r="F11" s="22">
        <v>31582650</v>
      </c>
      <c r="G11" s="21"/>
    </row>
    <row r="12" spans="1:7" ht="18" customHeight="1" x14ac:dyDescent="0.35">
      <c r="A12" s="17">
        <f t="shared" si="0"/>
        <v>7</v>
      </c>
      <c r="B12" s="17" t="s">
        <v>20</v>
      </c>
      <c r="C12" s="18" t="s">
        <v>21</v>
      </c>
      <c r="D12" s="19">
        <v>34</v>
      </c>
      <c r="E12" s="19">
        <v>8436750</v>
      </c>
      <c r="F12" s="22">
        <v>29130910</v>
      </c>
      <c r="G12" s="21"/>
    </row>
    <row r="13" spans="1:7" ht="18" customHeight="1" x14ac:dyDescent="0.35">
      <c r="A13" s="17">
        <f t="shared" si="0"/>
        <v>8</v>
      </c>
      <c r="B13" s="17" t="s">
        <v>22</v>
      </c>
      <c r="C13" s="18" t="s">
        <v>23</v>
      </c>
      <c r="D13" s="19">
        <v>13</v>
      </c>
      <c r="E13" s="19">
        <v>3247530</v>
      </c>
      <c r="F13" s="22">
        <v>7529340</v>
      </c>
      <c r="G13" s="21"/>
    </row>
    <row r="14" spans="1:7" s="8" customFormat="1" ht="18" customHeight="1" x14ac:dyDescent="0.35">
      <c r="A14" s="17">
        <f t="shared" si="0"/>
        <v>9</v>
      </c>
      <c r="B14" s="17" t="s">
        <v>24</v>
      </c>
      <c r="C14" s="18" t="s">
        <v>25</v>
      </c>
      <c r="D14" s="19">
        <v>13</v>
      </c>
      <c r="E14" s="19">
        <v>3309840</v>
      </c>
      <c r="F14" s="19">
        <v>8535160</v>
      </c>
      <c r="G14" s="24"/>
    </row>
    <row r="15" spans="1:7" ht="18" customHeight="1" x14ac:dyDescent="0.35">
      <c r="A15" s="17">
        <f t="shared" si="0"/>
        <v>10</v>
      </c>
      <c r="B15" s="25" t="s">
        <v>26</v>
      </c>
      <c r="C15" s="18" t="s">
        <v>27</v>
      </c>
      <c r="D15" s="26">
        <v>54</v>
      </c>
      <c r="E15" s="26">
        <v>94604220</v>
      </c>
      <c r="F15" s="27">
        <v>288222560</v>
      </c>
      <c r="G15" s="21"/>
    </row>
    <row r="16" spans="1:7" ht="18" customHeight="1" thickBot="1" x14ac:dyDescent="0.4">
      <c r="A16" s="17">
        <f t="shared" si="0"/>
        <v>11</v>
      </c>
      <c r="B16" s="25" t="s">
        <v>28</v>
      </c>
      <c r="C16" s="28" t="s">
        <v>29</v>
      </c>
      <c r="D16" s="26">
        <v>237</v>
      </c>
      <c r="E16" s="26">
        <v>601763760</v>
      </c>
      <c r="F16" s="27">
        <v>3739635280</v>
      </c>
      <c r="G16" s="21"/>
    </row>
    <row r="17" spans="1:7" ht="18" customHeight="1" x14ac:dyDescent="0.35">
      <c r="A17" s="17">
        <f t="shared" si="0"/>
        <v>12</v>
      </c>
      <c r="B17" s="29" t="s">
        <v>30</v>
      </c>
      <c r="C17" s="30"/>
      <c r="D17" s="31">
        <f t="shared" ref="D17:F17" si="1">SUM(D6:D16)</f>
        <v>3174</v>
      </c>
      <c r="E17" s="31">
        <f t="shared" si="1"/>
        <v>771573907</v>
      </c>
      <c r="F17" s="31">
        <f t="shared" si="1"/>
        <v>5143623250</v>
      </c>
      <c r="G17" s="32"/>
    </row>
    <row r="18" spans="1:7" ht="18" customHeight="1" x14ac:dyDescent="0.35">
      <c r="A18" s="11"/>
      <c r="B18" s="33" t="s">
        <v>31</v>
      </c>
      <c r="C18" s="34"/>
      <c r="D18" s="35"/>
      <c r="E18" s="35"/>
      <c r="F18" s="35"/>
      <c r="G18" s="36"/>
    </row>
    <row r="19" spans="1:7" ht="18" customHeight="1" x14ac:dyDescent="0.35">
      <c r="A19" s="17">
        <f>+A17+1</f>
        <v>13</v>
      </c>
      <c r="B19" s="17" t="s">
        <v>32</v>
      </c>
      <c r="C19" s="18" t="s">
        <v>33</v>
      </c>
      <c r="D19" s="19">
        <v>1</v>
      </c>
      <c r="E19" s="19">
        <v>0</v>
      </c>
      <c r="F19" s="19">
        <v>258140</v>
      </c>
      <c r="G19" s="19">
        <v>258140</v>
      </c>
    </row>
    <row r="20" spans="1:7" ht="18" customHeight="1" x14ac:dyDescent="0.35">
      <c r="A20" s="17">
        <f t="shared" ref="A20:A43" si="2">+A19+1</f>
        <v>14</v>
      </c>
      <c r="B20" s="17" t="s">
        <v>34</v>
      </c>
      <c r="C20" s="18" t="s">
        <v>35</v>
      </c>
      <c r="D20" s="19">
        <v>2</v>
      </c>
      <c r="E20" s="19">
        <v>5010840</v>
      </c>
      <c r="F20" s="19">
        <v>50318020</v>
      </c>
      <c r="G20" s="19">
        <v>43834720</v>
      </c>
    </row>
    <row r="21" spans="1:7" ht="18" customHeight="1" x14ac:dyDescent="0.35">
      <c r="A21" s="17">
        <f t="shared" si="2"/>
        <v>15</v>
      </c>
      <c r="B21" s="17" t="s">
        <v>36</v>
      </c>
      <c r="C21" s="18" t="s">
        <v>37</v>
      </c>
      <c r="D21" s="19">
        <v>82</v>
      </c>
      <c r="E21" s="19">
        <v>866247950</v>
      </c>
      <c r="F21" s="19">
        <v>2219840010</v>
      </c>
      <c r="G21" s="19">
        <v>1025542410</v>
      </c>
    </row>
    <row r="22" spans="1:7" ht="18" customHeight="1" x14ac:dyDescent="0.35">
      <c r="A22" s="17">
        <f t="shared" si="2"/>
        <v>16</v>
      </c>
      <c r="B22" s="17" t="s">
        <v>38</v>
      </c>
      <c r="C22" s="18" t="s">
        <v>39</v>
      </c>
      <c r="D22" s="19">
        <v>0</v>
      </c>
      <c r="E22" s="19">
        <v>0</v>
      </c>
      <c r="F22" s="19">
        <v>0</v>
      </c>
      <c r="G22" s="19">
        <v>0</v>
      </c>
    </row>
    <row r="23" spans="1:7" ht="18" customHeight="1" x14ac:dyDescent="0.35">
      <c r="A23" s="17">
        <f t="shared" si="2"/>
        <v>17</v>
      </c>
      <c r="B23" s="17" t="s">
        <v>40</v>
      </c>
      <c r="C23" s="18" t="s">
        <v>41</v>
      </c>
      <c r="D23" s="19">
        <v>99</v>
      </c>
      <c r="E23" s="19">
        <v>112712220</v>
      </c>
      <c r="F23" s="19">
        <v>374183690</v>
      </c>
      <c r="G23" s="19">
        <v>216404420</v>
      </c>
    </row>
    <row r="24" spans="1:7" ht="18" customHeight="1" x14ac:dyDescent="0.35">
      <c r="A24" s="17">
        <f t="shared" si="2"/>
        <v>18</v>
      </c>
      <c r="B24" s="17" t="s">
        <v>42</v>
      </c>
      <c r="C24" s="18" t="s">
        <v>43</v>
      </c>
      <c r="D24" s="19">
        <v>0</v>
      </c>
      <c r="E24" s="19">
        <v>0</v>
      </c>
      <c r="F24" s="19">
        <v>0</v>
      </c>
      <c r="G24" s="19">
        <v>0</v>
      </c>
    </row>
    <row r="25" spans="1:7" ht="18" customHeight="1" x14ac:dyDescent="0.35">
      <c r="A25" s="17">
        <f t="shared" si="2"/>
        <v>19</v>
      </c>
      <c r="B25" s="17" t="s">
        <v>44</v>
      </c>
      <c r="C25" s="18" t="s">
        <v>45</v>
      </c>
      <c r="D25" s="19">
        <v>695</v>
      </c>
      <c r="E25" s="19">
        <v>38722530</v>
      </c>
      <c r="F25" s="19">
        <v>2731940150</v>
      </c>
      <c r="G25" s="19">
        <v>2518015860</v>
      </c>
    </row>
    <row r="26" spans="1:7" ht="18" customHeight="1" x14ac:dyDescent="0.35">
      <c r="A26" s="17">
        <f t="shared" si="2"/>
        <v>20</v>
      </c>
      <c r="B26" s="17" t="s">
        <v>46</v>
      </c>
      <c r="C26" s="18" t="s">
        <v>47</v>
      </c>
      <c r="D26" s="19">
        <v>113</v>
      </c>
      <c r="E26" s="19">
        <v>367258340</v>
      </c>
      <c r="F26" s="19">
        <v>2171148050</v>
      </c>
      <c r="G26" s="19">
        <v>1350172590</v>
      </c>
    </row>
    <row r="27" spans="1:7" ht="18" customHeight="1" x14ac:dyDescent="0.35">
      <c r="A27" s="17">
        <f t="shared" si="2"/>
        <v>21</v>
      </c>
      <c r="B27" s="17" t="s">
        <v>48</v>
      </c>
      <c r="C27" s="18" t="s">
        <v>49</v>
      </c>
      <c r="D27" s="19">
        <v>4</v>
      </c>
      <c r="E27" s="19">
        <v>0</v>
      </c>
      <c r="F27" s="19">
        <v>11000510</v>
      </c>
      <c r="G27" s="19">
        <v>11000510</v>
      </c>
    </row>
    <row r="28" spans="1:7" ht="18" customHeight="1" x14ac:dyDescent="0.35">
      <c r="A28" s="17">
        <f t="shared" si="2"/>
        <v>22</v>
      </c>
      <c r="B28" s="17" t="s">
        <v>50</v>
      </c>
      <c r="C28" s="18" t="s">
        <v>51</v>
      </c>
      <c r="D28" s="19">
        <v>0</v>
      </c>
      <c r="E28" s="19">
        <v>0</v>
      </c>
      <c r="F28" s="19">
        <v>0</v>
      </c>
      <c r="G28" s="19">
        <v>0</v>
      </c>
    </row>
    <row r="29" spans="1:7" ht="18" customHeight="1" x14ac:dyDescent="0.35">
      <c r="A29" s="17">
        <f t="shared" si="2"/>
        <v>23</v>
      </c>
      <c r="B29" s="17" t="s">
        <v>52</v>
      </c>
      <c r="C29" s="18">
        <v>307.55500000000001</v>
      </c>
      <c r="D29" s="19">
        <v>1</v>
      </c>
      <c r="E29" s="19">
        <v>0</v>
      </c>
      <c r="F29" s="19">
        <v>2393240</v>
      </c>
      <c r="G29" s="19">
        <v>2393240</v>
      </c>
    </row>
    <row r="30" spans="1:7" ht="18" customHeight="1" x14ac:dyDescent="0.35">
      <c r="A30" s="17">
        <f t="shared" si="2"/>
        <v>24</v>
      </c>
      <c r="B30" s="17" t="s">
        <v>53</v>
      </c>
      <c r="C30" s="18" t="s">
        <v>54</v>
      </c>
      <c r="D30" s="19">
        <v>0</v>
      </c>
      <c r="E30" s="19">
        <v>0</v>
      </c>
      <c r="F30" s="19">
        <v>0</v>
      </c>
      <c r="G30" s="19">
        <v>0</v>
      </c>
    </row>
    <row r="31" spans="1:7" ht="18" customHeight="1" x14ac:dyDescent="0.35">
      <c r="A31" s="17">
        <f t="shared" si="2"/>
        <v>25</v>
      </c>
      <c r="B31" s="17" t="s">
        <v>55</v>
      </c>
      <c r="C31" s="18" t="s">
        <v>56</v>
      </c>
      <c r="D31" s="19">
        <v>28</v>
      </c>
      <c r="E31" s="19">
        <v>2637880</v>
      </c>
      <c r="F31" s="19">
        <v>673555600</v>
      </c>
      <c r="G31" s="19">
        <v>577064270</v>
      </c>
    </row>
    <row r="32" spans="1:7" ht="18" customHeight="1" x14ac:dyDescent="0.35">
      <c r="A32" s="17">
        <f t="shared" si="2"/>
        <v>26</v>
      </c>
      <c r="B32" s="17" t="s">
        <v>57</v>
      </c>
      <c r="C32" s="18" t="s">
        <v>58</v>
      </c>
      <c r="D32" s="19">
        <v>3390</v>
      </c>
      <c r="E32" s="19">
        <v>917933750</v>
      </c>
      <c r="F32" s="19">
        <v>2044696460</v>
      </c>
      <c r="G32" s="19">
        <v>104595320</v>
      </c>
    </row>
    <row r="33" spans="1:7" s="8" customFormat="1" ht="18" customHeight="1" x14ac:dyDescent="0.35">
      <c r="A33" s="17">
        <f t="shared" si="2"/>
        <v>27</v>
      </c>
      <c r="B33" s="17" t="s">
        <v>59</v>
      </c>
      <c r="C33" s="18">
        <v>307.286</v>
      </c>
      <c r="D33" s="19">
        <v>7</v>
      </c>
      <c r="E33" s="19">
        <v>978790</v>
      </c>
      <c r="F33" s="19">
        <v>3891440</v>
      </c>
      <c r="G33" s="19">
        <v>781340</v>
      </c>
    </row>
    <row r="34" spans="1:7" s="8" customFormat="1" ht="18" customHeight="1" x14ac:dyDescent="0.35">
      <c r="A34" s="17">
        <f t="shared" si="2"/>
        <v>28</v>
      </c>
      <c r="B34" s="17" t="s">
        <v>60</v>
      </c>
      <c r="C34" s="18" t="s">
        <v>61</v>
      </c>
      <c r="D34" s="19">
        <v>16</v>
      </c>
      <c r="E34" s="19">
        <v>194957090</v>
      </c>
      <c r="F34" s="19">
        <v>268882320</v>
      </c>
      <c r="G34" s="19">
        <v>72468340</v>
      </c>
    </row>
    <row r="35" spans="1:7" ht="18" customHeight="1" x14ac:dyDescent="0.35">
      <c r="A35" s="17">
        <f t="shared" si="2"/>
        <v>29</v>
      </c>
      <c r="B35" s="17" t="s">
        <v>62</v>
      </c>
      <c r="C35" s="18" t="s">
        <v>63</v>
      </c>
      <c r="D35" s="19">
        <v>6691</v>
      </c>
      <c r="E35" s="19">
        <v>0</v>
      </c>
      <c r="F35" s="19">
        <v>54574460</v>
      </c>
      <c r="G35" s="19">
        <v>51139985</v>
      </c>
    </row>
    <row r="36" spans="1:7" ht="18" customHeight="1" x14ac:dyDescent="0.35">
      <c r="A36" s="17">
        <f t="shared" si="2"/>
        <v>30</v>
      </c>
      <c r="B36" s="25" t="s">
        <v>64</v>
      </c>
      <c r="C36" s="18" t="s">
        <v>65</v>
      </c>
      <c r="D36" s="19">
        <v>0</v>
      </c>
      <c r="E36" s="19">
        <v>0</v>
      </c>
      <c r="F36" s="19">
        <v>0</v>
      </c>
      <c r="G36" s="19">
        <v>0</v>
      </c>
    </row>
    <row r="37" spans="1:7" ht="18" customHeight="1" x14ac:dyDescent="0.35">
      <c r="A37" s="17">
        <f t="shared" si="2"/>
        <v>31</v>
      </c>
      <c r="B37" s="25" t="s">
        <v>66</v>
      </c>
      <c r="C37" s="18">
        <v>307.51299999999998</v>
      </c>
      <c r="D37" s="19">
        <v>3</v>
      </c>
      <c r="E37" s="19">
        <v>187330</v>
      </c>
      <c r="F37" s="19">
        <v>1406090</v>
      </c>
      <c r="G37" s="19">
        <v>1076500</v>
      </c>
    </row>
    <row r="38" spans="1:7" ht="18" customHeight="1" x14ac:dyDescent="0.35">
      <c r="A38" s="17">
        <f t="shared" si="2"/>
        <v>32</v>
      </c>
      <c r="B38" s="25" t="s">
        <v>67</v>
      </c>
      <c r="C38" s="37" t="s">
        <v>68</v>
      </c>
      <c r="D38" s="19">
        <v>0</v>
      </c>
      <c r="E38" s="19">
        <v>0</v>
      </c>
      <c r="F38" s="19">
        <v>0</v>
      </c>
      <c r="G38" s="19">
        <v>0</v>
      </c>
    </row>
    <row r="39" spans="1:7" ht="18" customHeight="1" x14ac:dyDescent="0.35">
      <c r="A39" s="17">
        <f t="shared" si="2"/>
        <v>33</v>
      </c>
      <c r="B39" s="25" t="s">
        <v>69</v>
      </c>
      <c r="C39" s="37" t="s">
        <v>70</v>
      </c>
      <c r="D39" s="19">
        <v>0</v>
      </c>
      <c r="E39" s="19">
        <v>0</v>
      </c>
      <c r="F39" s="19">
        <v>0</v>
      </c>
      <c r="G39" s="19">
        <v>0</v>
      </c>
    </row>
    <row r="40" spans="1:7" ht="18" customHeight="1" x14ac:dyDescent="0.35">
      <c r="A40" s="17">
        <f t="shared" si="2"/>
        <v>34</v>
      </c>
      <c r="B40" s="25" t="s">
        <v>71</v>
      </c>
      <c r="C40" s="18" t="s">
        <v>72</v>
      </c>
      <c r="D40" s="19">
        <v>1</v>
      </c>
      <c r="E40" s="19">
        <v>0</v>
      </c>
      <c r="F40" s="19">
        <v>451730</v>
      </c>
      <c r="G40" s="19">
        <v>177030</v>
      </c>
    </row>
    <row r="41" spans="1:7" ht="18" customHeight="1" x14ac:dyDescent="0.35">
      <c r="A41" s="17">
        <f t="shared" si="2"/>
        <v>35</v>
      </c>
      <c r="B41" s="25" t="s">
        <v>73</v>
      </c>
      <c r="C41" s="37" t="s">
        <v>74</v>
      </c>
      <c r="D41" s="19">
        <v>0</v>
      </c>
      <c r="E41" s="19">
        <v>0</v>
      </c>
      <c r="F41" s="19">
        <v>0</v>
      </c>
      <c r="G41" s="19">
        <v>0</v>
      </c>
    </row>
    <row r="42" spans="1:7" ht="18" customHeight="1" thickBot="1" x14ac:dyDescent="0.4">
      <c r="A42" s="17">
        <f t="shared" si="2"/>
        <v>36</v>
      </c>
      <c r="B42" s="25" t="s">
        <v>75</v>
      </c>
      <c r="C42" s="38"/>
      <c r="D42" s="19">
        <v>1252</v>
      </c>
      <c r="E42" s="19">
        <v>83857350</v>
      </c>
      <c r="F42" s="19">
        <v>619169900</v>
      </c>
      <c r="G42" s="19">
        <v>434998950</v>
      </c>
    </row>
    <row r="43" spans="1:7" ht="18" customHeight="1" x14ac:dyDescent="0.35">
      <c r="A43" s="17">
        <f t="shared" si="2"/>
        <v>37</v>
      </c>
      <c r="B43" s="29" t="s">
        <v>76</v>
      </c>
      <c r="C43" s="30"/>
      <c r="D43" s="19">
        <f t="shared" ref="D43:G43" si="3">SUM(D19:D42)</f>
        <v>12385</v>
      </c>
      <c r="E43" s="19">
        <f t="shared" si="3"/>
        <v>2590504070</v>
      </c>
      <c r="F43" s="19">
        <f t="shared" si="3"/>
        <v>11227709810</v>
      </c>
      <c r="G43" s="19">
        <f t="shared" si="3"/>
        <v>6409923625</v>
      </c>
    </row>
    <row r="44" spans="1:7" ht="18" customHeight="1" x14ac:dyDescent="0.35">
      <c r="A44" s="39"/>
      <c r="B44" s="40" t="s">
        <v>77</v>
      </c>
      <c r="C44" s="34"/>
      <c r="D44" s="41"/>
      <c r="E44" s="41"/>
      <c r="F44" s="41"/>
      <c r="G44" s="42"/>
    </row>
    <row r="45" spans="1:7" ht="18" customHeight="1" x14ac:dyDescent="0.35">
      <c r="A45" s="17">
        <f>+A43+1</f>
        <v>38</v>
      </c>
      <c r="B45" s="17" t="s">
        <v>78</v>
      </c>
      <c r="C45" s="18" t="s">
        <v>79</v>
      </c>
      <c r="D45" s="19">
        <v>520</v>
      </c>
      <c r="E45" s="19">
        <v>0</v>
      </c>
      <c r="F45" s="19">
        <v>636480650</v>
      </c>
      <c r="G45" s="19">
        <v>4890428760</v>
      </c>
    </row>
    <row r="46" spans="1:7" ht="18" customHeight="1" x14ac:dyDescent="0.35">
      <c r="A46" s="17">
        <f t="shared" ref="A46:A51" si="4">+A45+1</f>
        <v>39</v>
      </c>
      <c r="B46" s="17" t="s">
        <v>80</v>
      </c>
      <c r="C46" s="18" t="s">
        <v>81</v>
      </c>
      <c r="D46" s="19">
        <v>980</v>
      </c>
      <c r="E46" s="19">
        <v>22056990</v>
      </c>
      <c r="F46" s="19">
        <v>4661057090</v>
      </c>
      <c r="G46" s="19">
        <v>3086589640</v>
      </c>
    </row>
    <row r="47" spans="1:7" ht="18" customHeight="1" x14ac:dyDescent="0.35">
      <c r="A47" s="17">
        <f t="shared" si="4"/>
        <v>40</v>
      </c>
      <c r="B47" s="17" t="s">
        <v>82</v>
      </c>
      <c r="C47" s="18" t="s">
        <v>81</v>
      </c>
      <c r="D47" s="19">
        <v>411</v>
      </c>
      <c r="E47" s="19">
        <v>17010</v>
      </c>
      <c r="F47" s="19">
        <v>4564483330</v>
      </c>
      <c r="G47" s="19">
        <v>629230750</v>
      </c>
    </row>
    <row r="48" spans="1:7" ht="18" customHeight="1" x14ac:dyDescent="0.35">
      <c r="A48" s="17">
        <f t="shared" si="4"/>
        <v>41</v>
      </c>
      <c r="B48" s="17" t="s">
        <v>83</v>
      </c>
      <c r="C48" s="18" t="s">
        <v>81</v>
      </c>
      <c r="D48" s="19">
        <v>3939</v>
      </c>
      <c r="E48" s="19">
        <v>29944590</v>
      </c>
      <c r="F48" s="19">
        <v>1194470040</v>
      </c>
      <c r="G48" s="19">
        <v>4514612230</v>
      </c>
    </row>
    <row r="49" spans="1:7" ht="18" customHeight="1" x14ac:dyDescent="0.35">
      <c r="A49" s="17">
        <f t="shared" si="4"/>
        <v>42</v>
      </c>
      <c r="B49" s="17" t="s">
        <v>84</v>
      </c>
      <c r="C49" s="18" t="s">
        <v>81</v>
      </c>
      <c r="D49" s="19">
        <v>457</v>
      </c>
      <c r="E49" s="19">
        <v>3098310</v>
      </c>
      <c r="F49" s="19">
        <v>5435012790</v>
      </c>
      <c r="G49" s="19">
        <v>4541289130</v>
      </c>
    </row>
    <row r="50" spans="1:7" ht="18" customHeight="1" x14ac:dyDescent="0.35">
      <c r="A50" s="17">
        <f t="shared" si="4"/>
        <v>43</v>
      </c>
      <c r="B50" s="17" t="s">
        <v>85</v>
      </c>
      <c r="C50" s="18" t="s">
        <v>86</v>
      </c>
      <c r="D50" s="19">
        <v>279</v>
      </c>
      <c r="E50" s="19">
        <v>3826650</v>
      </c>
      <c r="F50" s="19">
        <v>51521530</v>
      </c>
      <c r="G50" s="19">
        <v>1172147180</v>
      </c>
    </row>
    <row r="51" spans="1:7" ht="18" customHeight="1" thickBot="1" x14ac:dyDescent="0.4">
      <c r="A51" s="17">
        <f t="shared" si="4"/>
        <v>44</v>
      </c>
      <c r="B51" s="43" t="s">
        <v>87</v>
      </c>
      <c r="C51" s="18" t="s">
        <v>88</v>
      </c>
      <c r="D51" s="19">
        <v>1365</v>
      </c>
      <c r="E51" s="19">
        <v>123871390</v>
      </c>
      <c r="F51" s="19">
        <v>4513705690</v>
      </c>
      <c r="G51" s="19">
        <v>4861896660</v>
      </c>
    </row>
    <row r="52" spans="1:7" ht="18" customHeight="1" x14ac:dyDescent="0.35">
      <c r="A52" s="17">
        <f>+A51+1</f>
        <v>45</v>
      </c>
      <c r="B52" s="44" t="s">
        <v>89</v>
      </c>
      <c r="C52" s="45"/>
      <c r="D52" s="19">
        <f t="shared" ref="D52:G52" si="5">SUM(D45:D51)</f>
        <v>7951</v>
      </c>
      <c r="E52" s="19">
        <f t="shared" si="5"/>
        <v>182814940</v>
      </c>
      <c r="F52" s="19">
        <f t="shared" si="5"/>
        <v>21056731120</v>
      </c>
      <c r="G52" s="19">
        <f t="shared" si="5"/>
        <v>23696194350</v>
      </c>
    </row>
    <row r="53" spans="1:7" ht="18" customHeight="1" x14ac:dyDescent="0.35">
      <c r="A53" s="11"/>
      <c r="B53" s="33" t="s">
        <v>90</v>
      </c>
      <c r="C53" s="34"/>
      <c r="D53" s="35"/>
      <c r="E53" s="35"/>
      <c r="F53" s="35"/>
      <c r="G53" s="42"/>
    </row>
    <row r="54" spans="1:7" ht="18" customHeight="1" x14ac:dyDescent="0.35">
      <c r="A54" s="17">
        <f>+A52+1</f>
        <v>46</v>
      </c>
      <c r="B54" s="17" t="s">
        <v>91</v>
      </c>
      <c r="C54" s="18" t="s">
        <v>92</v>
      </c>
      <c r="D54" s="19">
        <v>74</v>
      </c>
      <c r="E54" s="19">
        <v>748900</v>
      </c>
      <c r="F54" s="19">
        <v>51521530</v>
      </c>
      <c r="G54" s="19">
        <v>47100650</v>
      </c>
    </row>
    <row r="55" spans="1:7" ht="18" customHeight="1" x14ac:dyDescent="0.35">
      <c r="A55" s="17">
        <f t="shared" ref="A55:A63" si="6">+A54+1</f>
        <v>47</v>
      </c>
      <c r="B55" s="17" t="s">
        <v>93</v>
      </c>
      <c r="C55" s="18" t="s">
        <v>94</v>
      </c>
      <c r="D55" s="19">
        <v>1798</v>
      </c>
      <c r="E55" s="19">
        <v>125160510</v>
      </c>
      <c r="F55" s="19">
        <v>4513705690</v>
      </c>
      <c r="G55" s="19">
        <v>4092441940</v>
      </c>
    </row>
    <row r="56" spans="1:7" ht="18" customHeight="1" x14ac:dyDescent="0.35">
      <c r="A56" s="17">
        <f t="shared" si="6"/>
        <v>48</v>
      </c>
      <c r="B56" s="17" t="s">
        <v>95</v>
      </c>
      <c r="C56" s="18" t="s">
        <v>96</v>
      </c>
      <c r="D56" s="19">
        <v>1317</v>
      </c>
      <c r="E56" s="19">
        <v>26428570</v>
      </c>
      <c r="F56" s="19">
        <v>2269507050</v>
      </c>
      <c r="G56" s="19">
        <v>2163467050</v>
      </c>
    </row>
    <row r="57" spans="1:7" ht="18" customHeight="1" x14ac:dyDescent="0.35">
      <c r="A57" s="17">
        <f t="shared" si="6"/>
        <v>49</v>
      </c>
      <c r="B57" s="17" t="s">
        <v>97</v>
      </c>
      <c r="C57" s="18" t="s">
        <v>98</v>
      </c>
      <c r="D57" s="19">
        <v>310</v>
      </c>
      <c r="E57" s="19">
        <v>995310</v>
      </c>
      <c r="F57" s="19">
        <v>1629553360</v>
      </c>
      <c r="G57" s="19">
        <v>1625408810</v>
      </c>
    </row>
    <row r="58" spans="1:7" ht="18" customHeight="1" x14ac:dyDescent="0.35">
      <c r="A58" s="17">
        <f t="shared" si="6"/>
        <v>50</v>
      </c>
      <c r="B58" s="17" t="s">
        <v>99</v>
      </c>
      <c r="C58" s="18" t="s">
        <v>100</v>
      </c>
      <c r="D58" s="19">
        <v>61</v>
      </c>
      <c r="E58" s="19">
        <v>6350730</v>
      </c>
      <c r="F58" s="19">
        <v>176466030</v>
      </c>
      <c r="G58" s="19">
        <v>163622140</v>
      </c>
    </row>
    <row r="59" spans="1:7" ht="18" customHeight="1" x14ac:dyDescent="0.35">
      <c r="A59" s="17">
        <f t="shared" si="6"/>
        <v>51</v>
      </c>
      <c r="B59" s="17" t="s">
        <v>101</v>
      </c>
      <c r="C59" s="18" t="s">
        <v>102</v>
      </c>
      <c r="D59" s="19">
        <v>2</v>
      </c>
      <c r="E59" s="19">
        <v>0</v>
      </c>
      <c r="F59" s="19">
        <v>720970</v>
      </c>
      <c r="G59" s="19">
        <v>720970</v>
      </c>
    </row>
    <row r="60" spans="1:7" ht="18" customHeight="1" x14ac:dyDescent="0.35">
      <c r="A60" s="17">
        <f t="shared" si="6"/>
        <v>52</v>
      </c>
      <c r="B60" s="17" t="s">
        <v>103</v>
      </c>
      <c r="C60" s="18" t="s">
        <v>104</v>
      </c>
      <c r="D60" s="19">
        <v>0</v>
      </c>
      <c r="E60" s="19">
        <v>0</v>
      </c>
      <c r="F60" s="19">
        <v>0</v>
      </c>
      <c r="G60" s="19">
        <v>0</v>
      </c>
    </row>
    <row r="61" spans="1:7" ht="18" customHeight="1" x14ac:dyDescent="0.35">
      <c r="A61" s="17">
        <f t="shared" si="6"/>
        <v>53</v>
      </c>
      <c r="B61" s="17" t="s">
        <v>105</v>
      </c>
      <c r="C61" s="18" t="s">
        <v>106</v>
      </c>
      <c r="D61" s="19">
        <v>2</v>
      </c>
      <c r="E61" s="19">
        <v>16890</v>
      </c>
      <c r="F61" s="19">
        <v>6002730</v>
      </c>
      <c r="G61" s="19">
        <v>5976320</v>
      </c>
    </row>
    <row r="62" spans="1:7" ht="18" customHeight="1" thickBot="1" x14ac:dyDescent="0.4">
      <c r="A62" s="17">
        <f t="shared" si="6"/>
        <v>54</v>
      </c>
      <c r="B62" s="25" t="s">
        <v>107</v>
      </c>
      <c r="C62" s="38"/>
      <c r="D62" s="19">
        <v>1132</v>
      </c>
      <c r="E62" s="19">
        <v>1658634540</v>
      </c>
      <c r="F62" s="19">
        <v>6436878868</v>
      </c>
      <c r="G62" s="19">
        <v>2504739750</v>
      </c>
    </row>
    <row r="63" spans="1:7" ht="18" customHeight="1" x14ac:dyDescent="0.35">
      <c r="A63" s="17">
        <f t="shared" si="6"/>
        <v>55</v>
      </c>
      <c r="B63" s="29" t="s">
        <v>108</v>
      </c>
      <c r="C63" s="30"/>
      <c r="D63" s="19">
        <f t="shared" ref="D63:G63" si="7">SUM(D54:D62)</f>
        <v>4696</v>
      </c>
      <c r="E63" s="19">
        <f t="shared" si="7"/>
        <v>1818335450</v>
      </c>
      <c r="F63" s="19">
        <f t="shared" si="7"/>
        <v>15084356228</v>
      </c>
      <c r="G63" s="19">
        <f t="shared" si="7"/>
        <v>10603477630</v>
      </c>
    </row>
    <row r="64" spans="1:7" ht="18" customHeight="1" x14ac:dyDescent="0.35">
      <c r="A64" s="46"/>
      <c r="B64" s="47"/>
      <c r="C64" s="48"/>
      <c r="D64" s="49"/>
      <c r="E64" s="49"/>
      <c r="F64" s="49"/>
      <c r="G64" s="50"/>
    </row>
    <row r="65" spans="1:7" ht="18" customHeight="1" x14ac:dyDescent="0.35">
      <c r="A65" s="17">
        <f>+A63+1</f>
        <v>56</v>
      </c>
      <c r="B65" s="51" t="s">
        <v>109</v>
      </c>
      <c r="C65" s="52"/>
      <c r="D65" s="53"/>
      <c r="E65" s="53"/>
      <c r="F65" s="54"/>
    </row>
    <row r="66" spans="1:7" ht="18" customHeight="1" x14ac:dyDescent="0.35">
      <c r="A66" s="17">
        <f>+A65+1</f>
        <v>57</v>
      </c>
      <c r="B66" s="17" t="s">
        <v>110</v>
      </c>
      <c r="C66" s="55"/>
      <c r="D66" s="56">
        <v>4864</v>
      </c>
      <c r="E66" s="57">
        <v>29783310</v>
      </c>
      <c r="F66" s="57">
        <v>369820960</v>
      </c>
      <c r="G66" s="57">
        <v>144549820</v>
      </c>
    </row>
    <row r="67" spans="1:7" ht="18" customHeight="1" x14ac:dyDescent="0.35">
      <c r="A67" s="58"/>
      <c r="B67" s="4"/>
    </row>
    <row r="68" spans="1:7" ht="18" customHeight="1" x14ac:dyDescent="0.35">
      <c r="B68" s="4"/>
    </row>
    <row r="69" spans="1:7" ht="18" customHeight="1" x14ac:dyDescent="0.35">
      <c r="B69" s="4"/>
    </row>
    <row r="70" spans="1:7" ht="15.5" x14ac:dyDescent="0.35">
      <c r="B70" s="4"/>
    </row>
    <row r="71" spans="1:7" ht="15.5" x14ac:dyDescent="0.35">
      <c r="B71" s="4"/>
    </row>
    <row r="72" spans="1:7" ht="15.5" x14ac:dyDescent="0.35">
      <c r="B72" s="4"/>
    </row>
    <row r="73" spans="1:7" ht="15.5" x14ac:dyDescent="0.35">
      <c r="B73" s="4"/>
    </row>
    <row r="74" spans="1:7" ht="15.5" x14ac:dyDescent="0.35">
      <c r="B74" s="4"/>
    </row>
    <row r="75" spans="1:7" ht="15.5" x14ac:dyDescent="0.35">
      <c r="B75" s="4"/>
    </row>
    <row r="76" spans="1:7" ht="15.5" x14ac:dyDescent="0.35">
      <c r="B76" s="4"/>
    </row>
    <row r="77" spans="1:7" ht="15.5" x14ac:dyDescent="0.35">
      <c r="B77" s="4"/>
    </row>
    <row r="78" spans="1:7" ht="15.5" x14ac:dyDescent="0.35">
      <c r="B78" s="4"/>
    </row>
    <row r="79" spans="1:7" ht="15.5" x14ac:dyDescent="0.35">
      <c r="B79" s="4"/>
    </row>
    <row r="80" spans="1:7" ht="15.5" x14ac:dyDescent="0.35">
      <c r="B80" s="4"/>
    </row>
    <row r="81" spans="2:2" ht="15.5" x14ac:dyDescent="0.35">
      <c r="B81" s="4"/>
    </row>
    <row r="82" spans="2:2" ht="15.5" x14ac:dyDescent="0.35">
      <c r="B82" s="4"/>
    </row>
    <row r="83" spans="2:2" ht="15.5" x14ac:dyDescent="0.35">
      <c r="B83" s="4"/>
    </row>
    <row r="84" spans="2:2" ht="15.5" x14ac:dyDescent="0.35">
      <c r="B84" s="4"/>
    </row>
    <row r="85" spans="2:2" ht="15.5" x14ac:dyDescent="0.35">
      <c r="B85" s="4"/>
    </row>
    <row r="86" spans="2:2" ht="15.5" x14ac:dyDescent="0.35">
      <c r="B86" s="4"/>
    </row>
    <row r="87" spans="2:2" ht="15.5" x14ac:dyDescent="0.35">
      <c r="B87" s="4"/>
    </row>
    <row r="88" spans="2:2" ht="15.5" x14ac:dyDescent="0.35">
      <c r="B88" s="4"/>
    </row>
    <row r="89" spans="2:2" ht="15.5" x14ac:dyDescent="0.35">
      <c r="B89" s="4"/>
    </row>
    <row r="90" spans="2:2" ht="15.5" x14ac:dyDescent="0.35">
      <c r="B90" s="4"/>
    </row>
    <row r="91" spans="2:2" ht="15.5" x14ac:dyDescent="0.35">
      <c r="B91" s="4"/>
    </row>
    <row r="92" spans="2:2" ht="15.5" x14ac:dyDescent="0.35">
      <c r="B92" s="4"/>
    </row>
    <row r="93" spans="2:2" ht="15.5" x14ac:dyDescent="0.35">
      <c r="B93" s="4"/>
    </row>
    <row r="94" spans="2:2" ht="15.5" x14ac:dyDescent="0.35">
      <c r="B94" s="4"/>
    </row>
    <row r="95" spans="2:2" ht="15.5" x14ac:dyDescent="0.35">
      <c r="B95" s="4"/>
    </row>
    <row r="96" spans="2:2" ht="15.5" x14ac:dyDescent="0.35">
      <c r="B96" s="4"/>
    </row>
    <row r="97" spans="2:2" ht="15.5" x14ac:dyDescent="0.35">
      <c r="B97" s="4"/>
    </row>
    <row r="98" spans="2:2" ht="15.5" x14ac:dyDescent="0.35">
      <c r="B98" s="4"/>
    </row>
    <row r="99" spans="2:2" ht="15.5" x14ac:dyDescent="0.35">
      <c r="B99" s="4"/>
    </row>
    <row r="100" spans="2:2" ht="15.5" x14ac:dyDescent="0.35">
      <c r="B100" s="4"/>
    </row>
    <row r="101" spans="2:2" ht="15.5" x14ac:dyDescent="0.35">
      <c r="B101" s="4"/>
    </row>
    <row r="102" spans="2:2" ht="15.5" x14ac:dyDescent="0.35">
      <c r="B102" s="4"/>
    </row>
    <row r="103" spans="2:2" ht="15.5" x14ac:dyDescent="0.35">
      <c r="B103" s="4"/>
    </row>
    <row r="104" spans="2:2" ht="15.5" x14ac:dyDescent="0.35">
      <c r="B104" s="4"/>
    </row>
    <row r="105" spans="2:2" ht="15.5" x14ac:dyDescent="0.35">
      <c r="B105" s="4"/>
    </row>
    <row r="106" spans="2:2" ht="15.5" x14ac:dyDescent="0.35">
      <c r="B106" s="4"/>
    </row>
    <row r="107" spans="2:2" ht="15.5" x14ac:dyDescent="0.35">
      <c r="B107" s="4"/>
    </row>
    <row r="108" spans="2:2" ht="15.5" x14ac:dyDescent="0.35">
      <c r="B108" s="4"/>
    </row>
    <row r="109" spans="2:2" ht="15.5" x14ac:dyDescent="0.35">
      <c r="B109" s="4"/>
    </row>
    <row r="110" spans="2:2" ht="15.5" x14ac:dyDescent="0.35">
      <c r="B110" s="4"/>
    </row>
    <row r="111" spans="2:2" ht="15.5" x14ac:dyDescent="0.35">
      <c r="B111" s="4"/>
    </row>
    <row r="112" spans="2:2" ht="15.5" x14ac:dyDescent="0.35">
      <c r="B112" s="4"/>
    </row>
    <row r="113" spans="2:2" ht="15.5" x14ac:dyDescent="0.35">
      <c r="B113" s="4"/>
    </row>
    <row r="114" spans="2:2" ht="15.5" x14ac:dyDescent="0.35">
      <c r="B114" s="4"/>
    </row>
    <row r="115" spans="2:2" ht="15.5" x14ac:dyDescent="0.35">
      <c r="B115" s="4"/>
    </row>
    <row r="116" spans="2:2" ht="15.5" x14ac:dyDescent="0.35">
      <c r="B116" s="4"/>
    </row>
    <row r="117" spans="2:2" ht="15.5" x14ac:dyDescent="0.35">
      <c r="B117" s="4"/>
    </row>
    <row r="118" spans="2:2" ht="15.5" x14ac:dyDescent="0.35">
      <c r="B118" s="4"/>
    </row>
    <row r="119" spans="2:2" ht="15.5" x14ac:dyDescent="0.35">
      <c r="B119" s="4"/>
    </row>
    <row r="120" spans="2:2" ht="15.5" x14ac:dyDescent="0.35">
      <c r="B120" s="4"/>
    </row>
    <row r="121" spans="2:2" ht="15.5" x14ac:dyDescent="0.35">
      <c r="B121" s="4"/>
    </row>
    <row r="122" spans="2:2" ht="15.5" x14ac:dyDescent="0.35">
      <c r="B122" s="4"/>
    </row>
    <row r="123" spans="2:2" ht="15.5" x14ac:dyDescent="0.35">
      <c r="B123" s="4"/>
    </row>
    <row r="124" spans="2:2" ht="15.5" x14ac:dyDescent="0.35">
      <c r="B124" s="4"/>
    </row>
    <row r="125" spans="2:2" ht="15.5" x14ac:dyDescent="0.35">
      <c r="B125" s="4"/>
    </row>
    <row r="126" spans="2:2" ht="15.5" x14ac:dyDescent="0.35">
      <c r="B126" s="4"/>
    </row>
    <row r="127" spans="2:2" ht="15.5" x14ac:dyDescent="0.35">
      <c r="B127" s="4"/>
    </row>
    <row r="128" spans="2:2" ht="15.5" x14ac:dyDescent="0.35">
      <c r="B128" s="4"/>
    </row>
    <row r="129" spans="2:2" ht="15.5" x14ac:dyDescent="0.35">
      <c r="B129" s="4"/>
    </row>
    <row r="130" spans="2:2" ht="15.5" x14ac:dyDescent="0.35">
      <c r="B130" s="4"/>
    </row>
    <row r="131" spans="2:2" ht="15.5" x14ac:dyDescent="0.35">
      <c r="B131" s="4"/>
    </row>
    <row r="132" spans="2:2" ht="15.5" x14ac:dyDescent="0.35">
      <c r="B132" s="4"/>
    </row>
    <row r="133" spans="2:2" ht="15.5" x14ac:dyDescent="0.35">
      <c r="B133" s="4"/>
    </row>
    <row r="134" spans="2:2" ht="15.5" x14ac:dyDescent="0.35">
      <c r="B134" s="4"/>
    </row>
    <row r="135" spans="2:2" ht="15.5" x14ac:dyDescent="0.35">
      <c r="B135" s="4"/>
    </row>
    <row r="136" spans="2:2" ht="15.5" x14ac:dyDescent="0.35">
      <c r="B136" s="4"/>
    </row>
    <row r="137" spans="2:2" ht="15.5" x14ac:dyDescent="0.35">
      <c r="B137" s="4"/>
    </row>
    <row r="138" spans="2:2" ht="15.5" x14ac:dyDescent="0.35">
      <c r="B138" s="4"/>
    </row>
    <row r="139" spans="2:2" ht="15.5" x14ac:dyDescent="0.35">
      <c r="B139" s="4"/>
    </row>
    <row r="140" spans="2:2" ht="15.5" x14ac:dyDescent="0.35">
      <c r="B140" s="4"/>
    </row>
    <row r="141" spans="2:2" ht="15.5" x14ac:dyDescent="0.35">
      <c r="B141" s="4"/>
    </row>
    <row r="142" spans="2:2" ht="15.5" x14ac:dyDescent="0.35">
      <c r="B142" s="4"/>
    </row>
    <row r="143" spans="2:2" ht="15.5" x14ac:dyDescent="0.35">
      <c r="B143" s="4"/>
    </row>
    <row r="144" spans="2:2" ht="15.5" x14ac:dyDescent="0.35">
      <c r="B144" s="4"/>
    </row>
    <row r="145" spans="2:2" ht="15.5" x14ac:dyDescent="0.35">
      <c r="B145" s="4"/>
    </row>
    <row r="146" spans="2:2" ht="15.5" x14ac:dyDescent="0.35">
      <c r="B146" s="4"/>
    </row>
    <row r="147" spans="2:2" ht="15.5" x14ac:dyDescent="0.35">
      <c r="B147" s="4"/>
    </row>
    <row r="148" spans="2:2" ht="15.5" x14ac:dyDescent="0.35">
      <c r="B148" s="4"/>
    </row>
    <row r="149" spans="2:2" ht="15.5" x14ac:dyDescent="0.35">
      <c r="B149" s="4"/>
    </row>
    <row r="150" spans="2:2" ht="15.5" x14ac:dyDescent="0.35">
      <c r="B150" s="4"/>
    </row>
    <row r="151" spans="2:2" ht="15.5" x14ac:dyDescent="0.35">
      <c r="B151" s="4"/>
    </row>
    <row r="152" spans="2:2" ht="15.5" x14ac:dyDescent="0.35">
      <c r="B152" s="4"/>
    </row>
    <row r="153" spans="2:2" ht="15.5" x14ac:dyDescent="0.35">
      <c r="B153" s="4"/>
    </row>
    <row r="154" spans="2:2" ht="15.5" x14ac:dyDescent="0.35">
      <c r="B154" s="4"/>
    </row>
    <row r="155" spans="2:2" ht="15.5" x14ac:dyDescent="0.35">
      <c r="B155" s="4"/>
    </row>
    <row r="156" spans="2:2" ht="15.5" x14ac:dyDescent="0.35">
      <c r="B156" s="4"/>
    </row>
    <row r="157" spans="2:2" ht="15.5" x14ac:dyDescent="0.35">
      <c r="B157" s="4"/>
    </row>
    <row r="158" spans="2:2" ht="15.5" x14ac:dyDescent="0.35">
      <c r="B158" s="4"/>
    </row>
    <row r="159" spans="2:2" ht="15.5" x14ac:dyDescent="0.35">
      <c r="B159" s="4"/>
    </row>
    <row r="160" spans="2:2" ht="15.5" x14ac:dyDescent="0.35">
      <c r="B160" s="4"/>
    </row>
    <row r="161" spans="2:2" ht="15.5" x14ac:dyDescent="0.35">
      <c r="B161" s="4"/>
    </row>
    <row r="162" spans="2:2" ht="15.5" x14ac:dyDescent="0.35">
      <c r="B162" s="4"/>
    </row>
    <row r="163" spans="2:2" ht="15.5" x14ac:dyDescent="0.35">
      <c r="B163" s="4"/>
    </row>
    <row r="164" spans="2:2" ht="15.5" x14ac:dyDescent="0.35">
      <c r="B164" s="4"/>
    </row>
    <row r="165" spans="2:2" ht="15.5" x14ac:dyDescent="0.35">
      <c r="B165" s="4"/>
    </row>
    <row r="166" spans="2:2" ht="15.5" x14ac:dyDescent="0.35">
      <c r="B166" s="4"/>
    </row>
    <row r="167" spans="2:2" ht="15.5" x14ac:dyDescent="0.35">
      <c r="B167" s="4"/>
    </row>
    <row r="168" spans="2:2" ht="15.5" x14ac:dyDescent="0.35">
      <c r="B168" s="4"/>
    </row>
    <row r="169" spans="2:2" ht="15.5" x14ac:dyDescent="0.35">
      <c r="B169" s="4"/>
    </row>
    <row r="170" spans="2:2" ht="15.5" x14ac:dyDescent="0.35">
      <c r="B170" s="4"/>
    </row>
    <row r="171" spans="2:2" ht="15.5" x14ac:dyDescent="0.35">
      <c r="B171" s="4"/>
    </row>
    <row r="172" spans="2:2" ht="15.5" x14ac:dyDescent="0.35">
      <c r="B172" s="4"/>
    </row>
    <row r="173" spans="2:2" ht="15.5" x14ac:dyDescent="0.35">
      <c r="B173" s="4"/>
    </row>
    <row r="174" spans="2:2" ht="15.5" x14ac:dyDescent="0.35">
      <c r="B174" s="4"/>
    </row>
    <row r="175" spans="2:2" ht="15.5" x14ac:dyDescent="0.35">
      <c r="B175" s="4"/>
    </row>
    <row r="176" spans="2:2" ht="15.5" x14ac:dyDescent="0.35">
      <c r="B176" s="4"/>
    </row>
    <row r="177" spans="2:2" ht="15.5" x14ac:dyDescent="0.35">
      <c r="B177" s="4"/>
    </row>
    <row r="178" spans="2:2" ht="15.5" x14ac:dyDescent="0.35">
      <c r="B178" s="4"/>
    </row>
    <row r="179" spans="2:2" ht="15.5" x14ac:dyDescent="0.35">
      <c r="B179" s="4"/>
    </row>
    <row r="180" spans="2:2" ht="15.5" x14ac:dyDescent="0.35">
      <c r="B180" s="4"/>
    </row>
    <row r="181" spans="2:2" ht="15.5" x14ac:dyDescent="0.35">
      <c r="B181" s="4"/>
    </row>
    <row r="182" spans="2:2" ht="15.5" x14ac:dyDescent="0.35">
      <c r="B182" s="4"/>
    </row>
    <row r="183" spans="2:2" ht="15.5" x14ac:dyDescent="0.35">
      <c r="B183" s="4"/>
    </row>
    <row r="184" spans="2:2" ht="15.5" x14ac:dyDescent="0.35">
      <c r="B184" s="4"/>
    </row>
    <row r="185" spans="2:2" ht="15.5" x14ac:dyDescent="0.35">
      <c r="B185" s="4"/>
    </row>
    <row r="186" spans="2:2" ht="15.5" x14ac:dyDescent="0.35">
      <c r="B186" s="4"/>
    </row>
    <row r="187" spans="2:2" ht="15.5" x14ac:dyDescent="0.35">
      <c r="B187" s="4"/>
    </row>
    <row r="188" spans="2:2" ht="15.5" x14ac:dyDescent="0.35">
      <c r="B188" s="4"/>
    </row>
    <row r="189" spans="2:2" ht="15.5" x14ac:dyDescent="0.35">
      <c r="B189" s="4"/>
    </row>
    <row r="190" spans="2:2" ht="15.5" x14ac:dyDescent="0.35">
      <c r="B190" s="4"/>
    </row>
    <row r="191" spans="2:2" ht="15.5" x14ac:dyDescent="0.35">
      <c r="B191" s="4"/>
    </row>
    <row r="192" spans="2:2" ht="15.5" x14ac:dyDescent="0.35">
      <c r="B192" s="4"/>
    </row>
    <row r="193" spans="2:2" ht="15.5" x14ac:dyDescent="0.35">
      <c r="B193" s="4"/>
    </row>
    <row r="194" spans="2:2" ht="15.5" x14ac:dyDescent="0.35">
      <c r="B194" s="4"/>
    </row>
    <row r="195" spans="2:2" ht="15.5" x14ac:dyDescent="0.35">
      <c r="B195" s="4"/>
    </row>
    <row r="196" spans="2:2" ht="15.5" x14ac:dyDescent="0.35">
      <c r="B196" s="4"/>
    </row>
    <row r="197" spans="2:2" ht="15.5" x14ac:dyDescent="0.35">
      <c r="B197" s="4"/>
    </row>
    <row r="198" spans="2:2" ht="15.5" x14ac:dyDescent="0.35">
      <c r="B198" s="4"/>
    </row>
    <row r="199" spans="2:2" ht="15.5" x14ac:dyDescent="0.35">
      <c r="B199" s="4"/>
    </row>
    <row r="200" spans="2:2" ht="15.5" x14ac:dyDescent="0.35">
      <c r="B200" s="4"/>
    </row>
    <row r="201" spans="2:2" ht="15.5" x14ac:dyDescent="0.35">
      <c r="B201" s="4"/>
    </row>
    <row r="202" spans="2:2" ht="15.5" x14ac:dyDescent="0.35">
      <c r="B202" s="4"/>
    </row>
    <row r="203" spans="2:2" ht="15.5" x14ac:dyDescent="0.35">
      <c r="B203" s="4"/>
    </row>
    <row r="204" spans="2:2" ht="15.5" x14ac:dyDescent="0.35">
      <c r="B204" s="4"/>
    </row>
    <row r="205" spans="2:2" ht="15.5" x14ac:dyDescent="0.35">
      <c r="B205" s="4"/>
    </row>
    <row r="206" spans="2:2" ht="15.5" x14ac:dyDescent="0.35">
      <c r="B206" s="4"/>
    </row>
    <row r="207" spans="2:2" ht="15.5" x14ac:dyDescent="0.35">
      <c r="B207" s="4"/>
    </row>
    <row r="208" spans="2:2" ht="15.5" x14ac:dyDescent="0.35">
      <c r="B208" s="4"/>
    </row>
    <row r="209" spans="2:2" ht="15.5" x14ac:dyDescent="0.35">
      <c r="B209" s="4"/>
    </row>
    <row r="210" spans="2:2" ht="15.5" x14ac:dyDescent="0.35">
      <c r="B210" s="4"/>
    </row>
    <row r="211" spans="2:2" ht="15.5" x14ac:dyDescent="0.35">
      <c r="B211" s="4"/>
    </row>
    <row r="212" spans="2:2" ht="15.5" x14ac:dyDescent="0.35">
      <c r="B212" s="4"/>
    </row>
    <row r="213" spans="2:2" ht="15.5" x14ac:dyDescent="0.35">
      <c r="B213" s="4"/>
    </row>
    <row r="214" spans="2:2" ht="15.5" x14ac:dyDescent="0.35">
      <c r="B214" s="4"/>
    </row>
    <row r="215" spans="2:2" ht="15.5" x14ac:dyDescent="0.35">
      <c r="B215" s="4"/>
    </row>
    <row r="216" spans="2:2" ht="15.5" x14ac:dyDescent="0.35">
      <c r="B216" s="4"/>
    </row>
    <row r="217" spans="2:2" ht="15.5" x14ac:dyDescent="0.35">
      <c r="B217" s="4"/>
    </row>
    <row r="218" spans="2:2" ht="15.5" x14ac:dyDescent="0.35">
      <c r="B218" s="4"/>
    </row>
    <row r="219" spans="2:2" ht="15.5" x14ac:dyDescent="0.35">
      <c r="B219" s="4"/>
    </row>
    <row r="220" spans="2:2" ht="15.5" x14ac:dyDescent="0.35">
      <c r="B220" s="4"/>
    </row>
    <row r="221" spans="2:2" ht="15.5" x14ac:dyDescent="0.35">
      <c r="B221" s="4"/>
    </row>
    <row r="222" spans="2:2" ht="15.5" x14ac:dyDescent="0.35">
      <c r="B222" s="4"/>
    </row>
    <row r="223" spans="2:2" ht="15.5" x14ac:dyDescent="0.35">
      <c r="B223" s="4"/>
    </row>
    <row r="224" spans="2:2" ht="15.5" x14ac:dyDescent="0.35">
      <c r="B224" s="4"/>
    </row>
    <row r="225" spans="2:2" ht="15.5" x14ac:dyDescent="0.35">
      <c r="B225" s="4"/>
    </row>
    <row r="226" spans="2:2" ht="15.5" x14ac:dyDescent="0.35">
      <c r="B226" s="4"/>
    </row>
    <row r="227" spans="2:2" ht="15.5" x14ac:dyDescent="0.35">
      <c r="B227" s="4"/>
    </row>
    <row r="228" spans="2:2" ht="15.5" x14ac:dyDescent="0.35">
      <c r="B228" s="4"/>
    </row>
    <row r="229" spans="2:2" ht="15.5" x14ac:dyDescent="0.35">
      <c r="B229" s="4"/>
    </row>
    <row r="230" spans="2:2" ht="15.5" x14ac:dyDescent="0.35">
      <c r="B230" s="4"/>
    </row>
    <row r="231" spans="2:2" ht="15.5" x14ac:dyDescent="0.35">
      <c r="B231" s="4"/>
    </row>
    <row r="232" spans="2:2" ht="15.5" x14ac:dyDescent="0.35">
      <c r="B232" s="4"/>
    </row>
    <row r="233" spans="2:2" ht="15.5" x14ac:dyDescent="0.35">
      <c r="B233" s="4"/>
    </row>
    <row r="234" spans="2:2" ht="15.5" x14ac:dyDescent="0.35">
      <c r="B234" s="4"/>
    </row>
    <row r="235" spans="2:2" ht="15.5" x14ac:dyDescent="0.35">
      <c r="B235" s="4"/>
    </row>
    <row r="236" spans="2:2" ht="15.5" x14ac:dyDescent="0.35">
      <c r="B236" s="4"/>
    </row>
    <row r="237" spans="2:2" ht="15.5" x14ac:dyDescent="0.35">
      <c r="B237" s="4"/>
    </row>
    <row r="238" spans="2:2" ht="15.5" x14ac:dyDescent="0.35">
      <c r="B238" s="4"/>
    </row>
    <row r="239" spans="2:2" ht="15.5" x14ac:dyDescent="0.35">
      <c r="B239" s="4"/>
    </row>
    <row r="240" spans="2:2" ht="15.5" x14ac:dyDescent="0.35">
      <c r="B240" s="4"/>
    </row>
    <row r="241" spans="2:2" ht="15.5" x14ac:dyDescent="0.35">
      <c r="B241" s="4"/>
    </row>
    <row r="242" spans="2:2" ht="15.5" x14ac:dyDescent="0.35">
      <c r="B242" s="4"/>
    </row>
    <row r="243" spans="2:2" ht="15.5" x14ac:dyDescent="0.35">
      <c r="B243" s="4"/>
    </row>
    <row r="244" spans="2:2" ht="15.5" x14ac:dyDescent="0.35">
      <c r="B244" s="4"/>
    </row>
    <row r="245" spans="2:2" ht="15.5" x14ac:dyDescent="0.35">
      <c r="B245" s="4"/>
    </row>
    <row r="246" spans="2:2" ht="15.5" x14ac:dyDescent="0.35">
      <c r="B246" s="4"/>
    </row>
    <row r="247" spans="2:2" ht="15.5" x14ac:dyDescent="0.35">
      <c r="B247" s="4"/>
    </row>
  </sheetData>
  <pageMargins left="0.63" right="0.26" top="0.5" bottom="0.46" header="0.5" footer="0.5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Winner</dc:creator>
  <cp:lastModifiedBy>Jon Winner</cp:lastModifiedBy>
  <dcterms:created xsi:type="dcterms:W3CDTF">2026-11-05T17:06:04Z</dcterms:created>
  <dcterms:modified xsi:type="dcterms:W3CDTF">2026-11-05T17:06:16Z</dcterms:modified>
</cp:coreProperties>
</file>