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710" windowWidth="25035" windowHeight="6000" tabRatio="924" activeTab="0"/>
  </bookViews>
  <sheets>
    <sheet name="Dept Allocations" sheetId="1" r:id="rId1"/>
    <sheet name="Rate Calculators" sheetId="2" r:id="rId2"/>
    <sheet name="Rate Model Boxology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01">#REF!</definedName>
    <definedName name="_106">#REF!</definedName>
    <definedName name="_111">#REF!</definedName>
    <definedName name="_119">#REF!</definedName>
    <definedName name="_145">#REF!</definedName>
    <definedName name="_155">#REF!</definedName>
    <definedName name="_160">#REF!</definedName>
    <definedName name="_161">#REF!</definedName>
    <definedName name="_311">#REF!</definedName>
    <definedName name="_313">#REF!</definedName>
    <definedName name="_314">#REF!</definedName>
    <definedName name="_322A">#REF!</definedName>
    <definedName name="_327">#REF!</definedName>
    <definedName name="_400">#REF!</definedName>
    <definedName name="_409">#REF!</definedName>
    <definedName name="_409A">#REF!</definedName>
    <definedName name="_412">#REF!</definedName>
    <definedName name="_420">#REF!</definedName>
    <definedName name="_421">#REF!</definedName>
    <definedName name="_425">#REF!</definedName>
    <definedName name="_425A">#REF!</definedName>
    <definedName name="_430">#REF!</definedName>
    <definedName name="_6TH">#REF!</definedName>
    <definedName name="_700">#REF!</definedName>
    <definedName name="_701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CCGroup">#REF!</definedName>
    <definedName name="Circuit">#REF!</definedName>
    <definedName name="Codes">#REF!</definedName>
    <definedName name="Cost_Centers">#REF!</definedName>
    <definedName name="Costcenters">'[1]IT Cost Centers'!$A$1:$L$135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DATA1">#REF!</definedName>
    <definedName name="DATA11">'[6]SAP download'!#REF!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9">'[6]SAP download'!#REF!</definedName>
    <definedName name="DHS">#REF!</definedName>
    <definedName name="DHSS">#REF!</definedName>
    <definedName name="DHSSUR">#REF!</definedName>
    <definedName name="EmpDetails">#REF!</definedName>
    <definedName name="FTE">#REF!</definedName>
    <definedName name="P1_">#REF!</definedName>
    <definedName name="P2_">#REF!</definedName>
    <definedName name="PARK">'[3]119'!#REF!</definedName>
    <definedName name="park1">'[4]119'!#REF!</definedName>
    <definedName name="PDX">#REF!</definedName>
    <definedName name="_xlnm.Print_Area" localSheetId="0">'Dept Allocations'!$A$1:$P$64</definedName>
    <definedName name="_xlnm.Print_Area" localSheetId="1">'Rate Calculators'!$A$1:$U$62</definedName>
    <definedName name="qryAnnual_circuit_report_for_budget_10_11">#REF!</definedName>
    <definedName name="SAL">#REF!</definedName>
    <definedName name="TEST0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  <definedName name="Tim">#REF!</definedName>
    <definedName name="TSUP">#REF!</definedName>
    <definedName name="TSUPS">#REF!</definedName>
    <definedName name="TSUPSUR">#REF!</definedName>
  </definedNames>
  <calcPr fullCalcOnLoad="1"/>
</workbook>
</file>

<file path=xl/comments1.xml><?xml version="1.0" encoding="utf-8"?>
<comments xmlns="http://schemas.openxmlformats.org/spreadsheetml/2006/main">
  <authors>
    <author>RFM</author>
  </authors>
  <commentList>
    <comment ref="N48" authorId="0">
      <text>
        <r>
          <rPr>
            <b/>
            <sz val="8"/>
            <rFont val="Tahoma"/>
            <family val="0"/>
          </rPr>
          <t>OCHIN per rack charge (6 racks @ $3K)</t>
        </r>
      </text>
    </comment>
  </commentList>
</comments>
</file>

<file path=xl/comments2.xml><?xml version="1.0" encoding="utf-8"?>
<comments xmlns="http://schemas.openxmlformats.org/spreadsheetml/2006/main">
  <authors>
    <author>boylant</author>
    <author>RFM</author>
    <author>newimage</author>
    <author>Tony Dornbusch</author>
  </authors>
  <commentList>
    <comment ref="D3" authorId="0">
      <text>
        <r>
          <rPr>
            <b/>
            <sz val="8"/>
            <rFont val="Tahoma"/>
            <family val="0"/>
          </rPr>
          <t>"Per Unit" values</t>
        </r>
      </text>
    </comment>
    <comment ref="B19" authorId="1">
      <text>
        <r>
          <rPr>
            <b/>
            <sz val="8"/>
            <rFont val="Tahoma"/>
            <family val="0"/>
          </rPr>
          <t>Excludes IT PCs</t>
        </r>
      </text>
    </comment>
    <comment ref="B20" authorId="1">
      <text>
        <r>
          <rPr>
            <b/>
            <sz val="8"/>
            <rFont val="Tahoma"/>
            <family val="0"/>
          </rPr>
          <t>Excludes IT Laptops</t>
        </r>
      </text>
    </comment>
    <comment ref="R9" authorId="1">
      <text>
        <r>
          <rPr>
            <b/>
            <sz val="8"/>
            <rFont val="Tahoma"/>
            <family val="0"/>
          </rPr>
          <t>Not included in total - per agreement not allowed to charge - Metro Public Defenders (1 circuit)
OCHIN (7 circuits)</t>
        </r>
      </text>
    </comment>
    <comment ref="N45" authorId="1">
      <text>
        <r>
          <rPr>
            <b/>
            <sz val="8"/>
            <rFont val="Tahoma"/>
            <family val="0"/>
          </rPr>
          <t>Includes Enterprise, DARS, GIS and SAP. Excludes Host servers</t>
        </r>
      </text>
    </comment>
    <comment ref="N47" authorId="1">
      <text>
        <r>
          <rPr>
            <b/>
            <sz val="8"/>
            <rFont val="Tahoma"/>
            <family val="0"/>
          </rPr>
          <t>Includes Enterprise, DARS, GIS and SAP. Excludes Host servers</t>
        </r>
      </text>
    </comment>
    <comment ref="A60" authorId="2">
      <text>
        <r>
          <rPr>
            <b/>
            <sz val="8"/>
            <rFont val="Tahoma"/>
            <family val="0"/>
          </rPr>
          <t>newimage:</t>
        </r>
        <r>
          <rPr>
            <sz val="8"/>
            <rFont val="Tahoma"/>
            <family val="0"/>
          </rPr>
          <t xml:space="preserve">
Host Servers</t>
        </r>
      </text>
    </comment>
    <comment ref="B21" authorId="2">
      <text>
        <r>
          <rPr>
            <b/>
            <sz val="8"/>
            <rFont val="Tahoma"/>
            <family val="0"/>
          </rPr>
          <t>newimage:</t>
        </r>
        <r>
          <rPr>
            <sz val="8"/>
            <rFont val="Tahoma"/>
            <family val="0"/>
          </rPr>
          <t xml:space="preserve">
Printers and Monitors</t>
        </r>
      </text>
    </comment>
    <comment ref="O11" authorId="2">
      <text>
        <r>
          <rPr>
            <b/>
            <sz val="8"/>
            <rFont val="Tahoma"/>
            <family val="0"/>
          </rPr>
          <t>newimage:</t>
        </r>
        <r>
          <rPr>
            <sz val="8"/>
            <rFont val="Tahoma"/>
            <family val="0"/>
          </rPr>
          <t xml:space="preserve">
MCDA PC Count provided by MCDA IT dept (found in Software tab)</t>
        </r>
      </text>
    </comment>
    <comment ref="P11" authorId="2">
      <text>
        <r>
          <rPr>
            <b/>
            <sz val="8"/>
            <rFont val="Tahoma"/>
            <family val="0"/>
          </rPr>
          <t>newimage:</t>
        </r>
        <r>
          <rPr>
            <sz val="8"/>
            <rFont val="Tahoma"/>
            <family val="0"/>
          </rPr>
          <t xml:space="preserve">
MCSO PC Count provided by MCSO IT dept (found in Software tab)</t>
        </r>
      </text>
    </comment>
    <comment ref="J29" authorId="3">
      <text>
        <r>
          <rPr>
            <b/>
            <sz val="8"/>
            <rFont val="Tahoma"/>
            <family val="0"/>
          </rPr>
          <t>Tony Dornbusch:</t>
        </r>
        <r>
          <rPr>
            <sz val="8"/>
            <rFont val="Tahoma"/>
            <family val="0"/>
          </rPr>
          <t xml:space="preserve">
Reduced to 250 to remove </t>
        </r>
      </text>
    </comment>
  </commentList>
</comments>
</file>

<file path=xl/sharedStrings.xml><?xml version="1.0" encoding="utf-8"?>
<sst xmlns="http://schemas.openxmlformats.org/spreadsheetml/2006/main" count="177" uniqueCount="132">
  <si>
    <t>Data Center, Operations and Technical Services plan budget divided by the total servers.  Two rates are created: physical server rate and virtual server rate.  Server rates are applied based on the server counts for a Department.</t>
  </si>
  <si>
    <t xml:space="preserve"> single box, the "per box" rate is divided by 4 to get the single virtual</t>
  </si>
  <si>
    <t>PPM - Projects</t>
  </si>
  <si>
    <t>PPM - Enterprise</t>
  </si>
  <si>
    <t>PPM - Project Credit</t>
  </si>
  <si>
    <t>Laptops/Tablets</t>
  </si>
  <si>
    <t>- Enterprise</t>
  </si>
  <si>
    <t>DCHS</t>
  </si>
  <si>
    <t>DCJ</t>
  </si>
  <si>
    <t>DCM</t>
  </si>
  <si>
    <t>DCS</t>
  </si>
  <si>
    <t>Health</t>
  </si>
  <si>
    <t>MCSO</t>
  </si>
  <si>
    <t>MCDA</t>
  </si>
  <si>
    <t>NOND</t>
  </si>
  <si>
    <t>Application Services</t>
  </si>
  <si>
    <t>PC</t>
  </si>
  <si>
    <t>Laptop</t>
  </si>
  <si>
    <t>Lib - Public</t>
  </si>
  <si>
    <t>Lib - Staff</t>
  </si>
  <si>
    <t>Network Services</t>
  </si>
  <si>
    <t>Desktop Devices</t>
  </si>
  <si>
    <t>Desktop Service</t>
  </si>
  <si>
    <t>Total Desktop Rate</t>
  </si>
  <si>
    <t>Desktop Services</t>
  </si>
  <si>
    <t>General Government &amp; 
Open Source  - Enterprise</t>
  </si>
  <si>
    <t>FY12 Projected Allocations</t>
  </si>
  <si>
    <t>Network Svcs - Circuits</t>
  </si>
  <si>
    <t>Data &amp; Reporting  Services</t>
  </si>
  <si>
    <t>Servers</t>
  </si>
  <si>
    <t>Software Sub-total:</t>
  </si>
  <si>
    <t>Senior Management allocated by weighted FTEs</t>
  </si>
  <si>
    <t>Telecommunications</t>
  </si>
  <si>
    <t>Data &amp; Rep Svcs - Enterprise</t>
  </si>
  <si>
    <t>GIS - Enterprise</t>
  </si>
  <si>
    <t>GIS - Projects</t>
  </si>
  <si>
    <t>Projects</t>
  </si>
  <si>
    <t>Service
Rate</t>
  </si>
  <si>
    <t>Device Rates</t>
  </si>
  <si>
    <t>Planning &amp; Administration allocated by weighted FTEs</t>
  </si>
  <si>
    <t xml:space="preserve">Service </t>
  </si>
  <si>
    <t>Enterprise Activities</t>
  </si>
  <si>
    <t>GIS - Enterprise and Project Work</t>
  </si>
  <si>
    <t>Rate Elements</t>
  </si>
  <si>
    <t>Driver</t>
  </si>
  <si>
    <t>Allocation Calculation</t>
  </si>
  <si>
    <t>Application Support Services</t>
  </si>
  <si>
    <t>Desktop Device Count</t>
  </si>
  <si>
    <t>Server Device Count</t>
  </si>
  <si>
    <t>Desktop Device Rates - Hardware &amp; Software</t>
  </si>
  <si>
    <t>Circuits by Department</t>
  </si>
  <si>
    <t xml:space="preserve">Telecommunications (60370) </t>
  </si>
  <si>
    <t>Total Data Processing Allocation (60380):</t>
  </si>
  <si>
    <t>Rate Model Boxology</t>
  </si>
  <si>
    <t>Based on Telecom projections from billing database.  See summary sheet for detail.</t>
  </si>
  <si>
    <t>External</t>
  </si>
  <si>
    <t>DSS-J</t>
  </si>
  <si>
    <t>Virtual Servers</t>
  </si>
  <si>
    <t>Physical Servers</t>
  </si>
  <si>
    <t>Enterprise Servers</t>
  </si>
  <si>
    <t>Total Data Processing + DSS-J:</t>
  </si>
  <si>
    <t>Grand Total (DP &amp; Telcom):</t>
  </si>
  <si>
    <t>SAP Support Services</t>
  </si>
  <si>
    <t>Device Sub-total:</t>
  </si>
  <si>
    <t>FY12 Department Allocations</t>
  </si>
  <si>
    <t>FY12 Rate Drivers and Values</t>
  </si>
  <si>
    <t>FY12 DSS-J:</t>
  </si>
  <si>
    <t>Server Box Count</t>
  </si>
  <si>
    <t xml:space="preserve">2)  Enterprise Virtual: since three virtual servers can be placed on a </t>
  </si>
  <si>
    <t>1)  Enterprise Physical calculates the cost for a single server box.</t>
  </si>
  <si>
    <t xml:space="preserve"> server rate.</t>
  </si>
  <si>
    <t>Help Desk</t>
  </si>
  <si>
    <t>GIS</t>
  </si>
  <si>
    <t>Total</t>
  </si>
  <si>
    <t>Other</t>
  </si>
  <si>
    <t>Enterprise</t>
  </si>
  <si>
    <t>Notes:</t>
  </si>
  <si>
    <t>IT Specific Servers (Host):</t>
  </si>
  <si>
    <t>BWC Funded Labor Credit</t>
  </si>
  <si>
    <t>Project &amp; Portfolio Mgmt</t>
  </si>
  <si>
    <t>% of device count multiplied by Enterprise Server Balance (Total Server costs less any direct server allocations)</t>
  </si>
  <si>
    <t>Data Center plan budget allocated by number of servers</t>
  </si>
  <si>
    <t>Plan budget (Cost Center estimated expenditure budget)</t>
  </si>
  <si>
    <t>Data and Reportings Services  (DARS)</t>
  </si>
  <si>
    <t>BWC Credit</t>
  </si>
  <si>
    <t>IT &amp; Other Allocations:</t>
  </si>
  <si>
    <t>OCHIN</t>
  </si>
  <si>
    <t xml:space="preserve">GGOS plan budget multiplied by the % of Enterprise work divided by the total device count.  GGOS service rate multiplied by the number of devices for a Department. </t>
  </si>
  <si>
    <t>Security plan budget divided by the total desktop device count. Security service rate is multiplied by number of PC's and Laptops for a Department.</t>
  </si>
  <si>
    <t xml:space="preserve">WAN plan budget less any direct circuit costs divided by the total circuits.  Departments are allocated a direct circuit charge and a indirect allocation, where applicable. </t>
  </si>
  <si>
    <t>Help Desk plan budget divided by the total device count.  Help Desk service rate multipled by the number of devices for a Department.</t>
  </si>
  <si>
    <t>GIS plan Budget multiplied by the % of Enterprise work divided by the total Device Count. GIS service rate multiplied by the number of devices for a Department.</t>
  </si>
  <si>
    <t>GIS plan budget multiplied by the % of GIS Project work multiplied by the time expended for a Department.</t>
  </si>
  <si>
    <t>Outside Agency Telecom Usage</t>
  </si>
  <si>
    <t>Supporting FTE</t>
  </si>
  <si>
    <t>Allocation based on FTE Count of IT Staff Supporting each Department %.</t>
  </si>
  <si>
    <t>General Government and Open Source</t>
  </si>
  <si>
    <t>DARS plan budget multipled by the Department Database/Application Usage</t>
  </si>
  <si>
    <t>Project Management</t>
  </si>
  <si>
    <t>Planview Data and Projects</t>
  </si>
  <si>
    <t>Planview data from prior period - adjusted to reflect next fiscal cycle planning + Staff dedicated to Working Capital or Bond funded projects.  Allocation based anticipated time to be spent for each Department.</t>
  </si>
  <si>
    <t>Planview data from prior period MINUS Projects.  Allocation based on FTE Count of IT Staff Supporting each Department %.</t>
  </si>
  <si>
    <t>Server and Support</t>
  </si>
  <si>
    <t>Dedicated Servers</t>
  </si>
  <si>
    <t>Data &amp; Rep Svcs - Projects &amp; Support</t>
  </si>
  <si>
    <t>Total Devices:</t>
  </si>
  <si>
    <t>Total Software:</t>
  </si>
  <si>
    <t>Server Allocation</t>
  </si>
  <si>
    <t>Enterprise Physical:</t>
  </si>
  <si>
    <t>Enterprise Virtual:</t>
  </si>
  <si>
    <t>Dept Physical:</t>
  </si>
  <si>
    <t>Physical</t>
  </si>
  <si>
    <t>Virtual</t>
  </si>
  <si>
    <t>Dept Virtuals:</t>
  </si>
  <si>
    <t>Total Enterprise Allocation:</t>
  </si>
  <si>
    <t>Enterprise Server Allocations</t>
  </si>
  <si>
    <t>IT and Enterprise</t>
  </si>
  <si>
    <t>Dept Direct Allocation:</t>
  </si>
  <si>
    <t>Total Allocation:</t>
  </si>
  <si>
    <t>Network Svcs - Direct Circuits</t>
  </si>
  <si>
    <t>Network Svcs - Indirect Circuits</t>
  </si>
  <si>
    <t>Software - Depts:</t>
  </si>
  <si>
    <t>Software - Library Staff:</t>
  </si>
  <si>
    <t>Software - Library Public:</t>
  </si>
  <si>
    <t>Software - Depts</t>
  </si>
  <si>
    <t>Software - Library Staff</t>
  </si>
  <si>
    <t>Software - Library Public</t>
  </si>
  <si>
    <t>Security</t>
  </si>
  <si>
    <t>SAP employee count by Dept</t>
  </si>
  <si>
    <t>Planview Data</t>
  </si>
  <si>
    <t>SAP plan budget divided by the number of SAP employees.  SAP service rate multiplied by number of SAP employees for a Department</t>
  </si>
  <si>
    <t>Desktop plan budget divided by the total desktop count.  Desktop service rate multiplied by number of devices for a Department.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</si>
</sst>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&quot;$&quot;* #,##0_);_(&quot;$&quot;* \(#,##0\);_(&quot;$&quot;* &quot;-&quot;??_);_(@_)"/>
    <numFmt numFmtId="167" formatCode="0.00_);[Red]\(0.00\)"/>
    <numFmt numFmtId="168" formatCode="_(* #,##0.0000_);_(* \(#,##0.0000\);_(* &quot;-&quot;??_);_(@_)"/>
    <numFmt numFmtId="169" formatCode="0.0%"/>
    <numFmt numFmtId="170" formatCode="mm/dd/yyyy"/>
    <numFmt numFmtId="171" formatCode="_(* #,##0.00_);_(* \(#,##0.00\);_(* &quot;-&quot;_);_(@_)"/>
    <numFmt numFmtId="172" formatCode="&quot;$&quot;#,##0"/>
    <numFmt numFmtId="173" formatCode="0.0"/>
    <numFmt numFmtId="174" formatCode="_(* #,##0.0000_);_(* \(#,##0.0000\);_(* &quot;-&quot;????_);_(@_)"/>
    <numFmt numFmtId="175" formatCode="_(&quot;$&quot;* #,##0.0_);_(&quot;$&quot;* \(#,##0.0\);_(&quot;$&quot;* &quot;-&quot;??_);_(@_)"/>
    <numFmt numFmtId="176" formatCode="0.000"/>
    <numFmt numFmtId="177" formatCode="0.0000"/>
    <numFmt numFmtId="178" formatCode="0.00000"/>
    <numFmt numFmtId="179" formatCode="_(* #,##0.0_);_(* \(#,##0.0\);_(* &quot;-&quot;_);_(@_)"/>
    <numFmt numFmtId="180" formatCode="_(* #,##0.0_);_(* \(#,##0.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20"/>
      <color indexed="9"/>
      <name val="Arial"/>
      <family val="2"/>
    </font>
    <font>
      <sz val="8"/>
      <name val="Tahoma"/>
      <family val="0"/>
    </font>
    <font>
      <sz val="10"/>
      <color indexed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0"/>
      <name val="Comic Sans MS"/>
      <family val="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0"/>
    </font>
    <font>
      <u val="singleAccounting"/>
      <sz val="10"/>
      <name val="Arial"/>
      <family val="0"/>
    </font>
    <font>
      <b/>
      <sz val="12"/>
      <color indexed="9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9"/>
        <bgColor indexed="64"/>
      </patternFill>
    </fill>
    <fill>
      <patternFill patternType="lightUp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7" borderId="0" applyNumberFormat="0" applyBorder="0" applyAlignment="0" applyProtection="0"/>
    <xf numFmtId="0" fontId="23" fillId="0" borderId="0">
      <alignment/>
      <protection/>
    </xf>
    <xf numFmtId="0" fontId="22" fillId="4" borderId="7" applyNumberFormat="0" applyFont="0" applyAlignment="0" applyProtection="0"/>
    <xf numFmtId="0" fontId="32" fillId="15" borderId="8" applyNumberForma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4" fontId="0" fillId="0" borderId="0" xfId="42" applyNumberFormat="1" applyFill="1" applyBorder="1" applyAlignment="1">
      <alignment/>
    </xf>
    <xf numFmtId="164" fontId="0" fillId="0" borderId="0" xfId="42" applyNumberFormat="1" applyFill="1" applyBorder="1" applyAlignment="1">
      <alignment horizontal="center"/>
    </xf>
    <xf numFmtId="38" fontId="0" fillId="0" borderId="0" xfId="0" applyNumberFormat="1" applyFill="1" applyBorder="1" applyAlignment="1">
      <alignment/>
    </xf>
    <xf numFmtId="38" fontId="0" fillId="0" borderId="0" xfId="0" applyNumberForma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18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right"/>
    </xf>
    <xf numFmtId="38" fontId="0" fillId="0" borderId="0" xfId="0" applyNumberFormat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right" indent="1"/>
    </xf>
    <xf numFmtId="0" fontId="1" fillId="0" borderId="10" xfId="0" applyFont="1" applyBorder="1" applyAlignment="1">
      <alignment horizontal="center" wrapText="1"/>
    </xf>
    <xf numFmtId="43" fontId="1" fillId="0" borderId="0" xfId="42" applyFont="1" applyBorder="1" applyAlignment="1">
      <alignment horizontal="center"/>
    </xf>
    <xf numFmtId="43" fontId="0" fillId="0" borderId="0" xfId="42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64" fontId="0" fillId="0" borderId="11" xfId="42" applyNumberForma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9" fontId="0" fillId="0" borderId="11" xfId="0" applyNumberForma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19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6" fontId="0" fillId="0" borderId="0" xfId="45" applyNumberFormat="1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0" fontId="1" fillId="8" borderId="0" xfId="0" applyFont="1" applyFill="1" applyBorder="1" applyAlignment="1">
      <alignment/>
    </xf>
    <xf numFmtId="164" fontId="0" fillId="0" borderId="10" xfId="42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9" fontId="0" fillId="0" borderId="0" xfId="61" applyFill="1" applyBorder="1" applyAlignment="1">
      <alignment horizontal="left" indent="1"/>
    </xf>
    <xf numFmtId="9" fontId="0" fillId="0" borderId="12" xfId="0" applyNumberForma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21" borderId="0" xfId="0" applyFont="1" applyFill="1" applyBorder="1" applyAlignment="1">
      <alignment horizontal="right" wrapText="1"/>
    </xf>
    <xf numFmtId="0" fontId="1" fillId="8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21" borderId="0" xfId="0" applyFont="1" applyFill="1" applyBorder="1" applyAlignment="1">
      <alignment wrapText="1"/>
    </xf>
    <xf numFmtId="164" fontId="0" fillId="18" borderId="10" xfId="42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18" borderId="10" xfId="0" applyNumberFormat="1" applyFill="1" applyBorder="1" applyAlignment="1">
      <alignment/>
    </xf>
    <xf numFmtId="0" fontId="1" fillId="0" borderId="0" xfId="0" applyFont="1" applyFill="1" applyAlignment="1">
      <alignment/>
    </xf>
    <xf numFmtId="0" fontId="1" fillId="14" borderId="0" xfId="0" applyFont="1" applyFill="1" applyBorder="1" applyAlignment="1">
      <alignment horizontal="right"/>
    </xf>
    <xf numFmtId="0" fontId="1" fillId="22" borderId="0" xfId="0" applyFont="1" applyFill="1" applyBorder="1" applyAlignment="1">
      <alignment horizontal="right"/>
    </xf>
    <xf numFmtId="0" fontId="0" fillId="0" borderId="0" xfId="0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164" fontId="0" fillId="0" borderId="13" xfId="42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wrapText="1"/>
    </xf>
    <xf numFmtId="9" fontId="0" fillId="0" borderId="0" xfId="0" applyNumberFormat="1" applyFont="1" applyFill="1" applyBorder="1" applyAlignment="1">
      <alignment vertical="top" wrapText="1"/>
    </xf>
    <xf numFmtId="9" fontId="0" fillId="0" borderId="10" xfId="6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0" fillId="0" borderId="10" xfId="42" applyNumberForma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9" fillId="23" borderId="0" xfId="0" applyFont="1" applyFill="1" applyBorder="1" applyAlignment="1">
      <alignment horizontal="right"/>
    </xf>
    <xf numFmtId="0" fontId="9" fillId="24" borderId="0" xfId="0" applyFont="1" applyFill="1" applyBorder="1" applyAlignment="1">
      <alignment horizontal="right"/>
    </xf>
    <xf numFmtId="164" fontId="0" fillId="0" borderId="11" xfId="42" applyNumberFormat="1" applyFill="1" applyBorder="1" applyAlignment="1">
      <alignment/>
    </xf>
    <xf numFmtId="38" fontId="0" fillId="18" borderId="10" xfId="0" applyNumberForma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164" fontId="0" fillId="18" borderId="0" xfId="0" applyNumberFormat="1" applyFill="1" applyBorder="1" applyAlignment="1">
      <alignment/>
    </xf>
    <xf numFmtId="9" fontId="0" fillId="18" borderId="0" xfId="0" applyNumberFormat="1" applyFill="1" applyBorder="1" applyAlignment="1">
      <alignment/>
    </xf>
    <xf numFmtId="38" fontId="0" fillId="18" borderId="0" xfId="0" applyNumberFormat="1" applyFill="1" applyBorder="1" applyAlignment="1">
      <alignment horizontal="right"/>
    </xf>
    <xf numFmtId="0" fontId="9" fillId="23" borderId="0" xfId="0" applyFont="1" applyFill="1" applyAlignment="1">
      <alignment/>
    </xf>
    <xf numFmtId="43" fontId="0" fillId="0" borderId="0" xfId="42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4" fontId="0" fillId="6" borderId="10" xfId="42" applyNumberFormat="1" applyFill="1" applyBorder="1" applyAlignment="1">
      <alignment/>
    </xf>
    <xf numFmtId="10" fontId="0" fillId="6" borderId="10" xfId="0" applyNumberFormat="1" applyFill="1" applyBorder="1" applyAlignment="1">
      <alignment/>
    </xf>
    <xf numFmtId="10" fontId="0" fillId="18" borderId="10" xfId="0" applyNumberFormat="1" applyFill="1" applyBorder="1" applyAlignment="1">
      <alignment/>
    </xf>
    <xf numFmtId="10" fontId="0" fillId="6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horizontal="left" wrapText="1"/>
    </xf>
    <xf numFmtId="10" fontId="0" fillId="0" borderId="0" xfId="0" applyNumberFormat="1" applyFill="1" applyAlignment="1">
      <alignment/>
    </xf>
    <xf numFmtId="10" fontId="0" fillId="6" borderId="0" xfId="0" applyNumberFormat="1" applyFont="1" applyFill="1" applyAlignment="1">
      <alignment vertical="top" wrapText="1"/>
    </xf>
    <xf numFmtId="38" fontId="0" fillId="6" borderId="14" xfId="0" applyNumberFormat="1" applyFill="1" applyBorder="1" applyAlignment="1">
      <alignment horizontal="right"/>
    </xf>
    <xf numFmtId="38" fontId="0" fillId="6" borderId="11" xfId="0" applyNumberFormat="1" applyFill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18" borderId="16" xfId="0" applyNumberFormat="1" applyFill="1" applyBorder="1" applyAlignment="1">
      <alignment horizontal="right"/>
    </xf>
    <xf numFmtId="6" fontId="0" fillId="0" borderId="0" xfId="0" applyNumberFormat="1" applyFill="1" applyBorder="1" applyAlignment="1">
      <alignment/>
    </xf>
    <xf numFmtId="0" fontId="1" fillId="0" borderId="0" xfId="0" applyFont="1" applyFill="1" applyAlignment="1">
      <alignment horizontal="right"/>
    </xf>
    <xf numFmtId="9" fontId="0" fillId="0" borderId="0" xfId="61" applyFill="1" applyBorder="1" applyAlignment="1">
      <alignment horizontal="right"/>
    </xf>
    <xf numFmtId="6" fontId="0" fillId="0" borderId="0" xfId="45" applyNumberFormat="1" applyFont="1" applyFill="1" applyBorder="1" applyAlignment="1">
      <alignment horizontal="right"/>
    </xf>
    <xf numFmtId="43" fontId="0" fillId="0" borderId="0" xfId="0" applyNumberFormat="1" applyFill="1" applyBorder="1" applyAlignment="1">
      <alignment/>
    </xf>
    <xf numFmtId="0" fontId="9" fillId="23" borderId="0" xfId="0" applyFont="1" applyFill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6" fontId="0" fillId="0" borderId="0" xfId="45" applyNumberFormat="1" applyFill="1" applyAlignment="1">
      <alignment/>
    </xf>
    <xf numFmtId="164" fontId="0" fillId="0" borderId="0" xfId="42" applyNumberFormat="1" applyFill="1" applyAlignment="1">
      <alignment horizontal="right" indent="1"/>
    </xf>
    <xf numFmtId="164" fontId="0" fillId="0" borderId="0" xfId="42" applyNumberFormat="1" applyFill="1" applyBorder="1" applyAlignment="1">
      <alignment horizontal="left" indent="1"/>
    </xf>
    <xf numFmtId="9" fontId="0" fillId="18" borderId="14" xfId="61" applyFill="1" applyBorder="1" applyAlignment="1">
      <alignment horizontal="right"/>
    </xf>
    <xf numFmtId="43" fontId="0" fillId="0" borderId="11" xfId="0" applyNumberFormat="1" applyFill="1" applyBorder="1" applyAlignment="1">
      <alignment/>
    </xf>
    <xf numFmtId="43" fontId="0" fillId="0" borderId="17" xfId="42" applyFill="1" applyBorder="1" applyAlignment="1">
      <alignment/>
    </xf>
    <xf numFmtId="6" fontId="0" fillId="0" borderId="15" xfId="45" applyNumberFormat="1" applyFill="1" applyBorder="1" applyAlignment="1">
      <alignment/>
    </xf>
    <xf numFmtId="6" fontId="0" fillId="0" borderId="0" xfId="45" applyNumberFormat="1" applyFont="1" applyFill="1" applyAlignment="1">
      <alignment horizontal="right"/>
    </xf>
    <xf numFmtId="0" fontId="0" fillId="20" borderId="0" xfId="0" applyFill="1" applyBorder="1" applyAlignment="1">
      <alignment/>
    </xf>
    <xf numFmtId="0" fontId="5" fillId="20" borderId="0" xfId="0" applyFont="1" applyFill="1" applyBorder="1" applyAlignment="1">
      <alignment horizontal="left"/>
    </xf>
    <xf numFmtId="164" fontId="0" fillId="0" borderId="18" xfId="42" applyNumberFormat="1" applyFill="1" applyBorder="1" applyAlignment="1">
      <alignment horizontal="center"/>
    </xf>
    <xf numFmtId="0" fontId="0" fillId="0" borderId="18" xfId="0" applyFill="1" applyBorder="1" applyAlignment="1">
      <alignment/>
    </xf>
    <xf numFmtId="38" fontId="0" fillId="0" borderId="18" xfId="0" applyNumberFormat="1" applyFill="1" applyBorder="1" applyAlignment="1">
      <alignment horizontal="right"/>
    </xf>
    <xf numFmtId="164" fontId="0" fillId="0" borderId="18" xfId="42" applyNumberFormat="1" applyFont="1" applyFill="1" applyBorder="1" applyAlignment="1">
      <alignment horizontal="right"/>
    </xf>
    <xf numFmtId="43" fontId="0" fillId="0" borderId="10" xfId="42" applyNumberFormat="1" applyFill="1" applyBorder="1" applyAlignment="1">
      <alignment horizontal="center"/>
    </xf>
    <xf numFmtId="43" fontId="0" fillId="0" borderId="10" xfId="0" applyNumberFormat="1" applyFill="1" applyBorder="1" applyAlignment="1">
      <alignment/>
    </xf>
    <xf numFmtId="43" fontId="0" fillId="0" borderId="10" xfId="0" applyNumberFormat="1" applyFill="1" applyBorder="1" applyAlignment="1">
      <alignment horizontal="right"/>
    </xf>
    <xf numFmtId="43" fontId="0" fillId="0" borderId="11" xfId="42" applyNumberFormat="1" applyFill="1" applyBorder="1" applyAlignment="1">
      <alignment horizontal="center"/>
    </xf>
    <xf numFmtId="43" fontId="0" fillId="0" borderId="10" xfId="42" applyNumberFormat="1" applyFont="1" applyFill="1" applyBorder="1" applyAlignment="1">
      <alignment horizontal="right"/>
    </xf>
    <xf numFmtId="43" fontId="0" fillId="0" borderId="18" xfId="42" applyNumberFormat="1" applyFill="1" applyBorder="1" applyAlignment="1">
      <alignment horizontal="center"/>
    </xf>
    <xf numFmtId="43" fontId="0" fillId="0" borderId="18" xfId="0" applyNumberFormat="1" applyFill="1" applyBorder="1" applyAlignment="1">
      <alignment/>
    </xf>
    <xf numFmtId="43" fontId="0" fillId="0" borderId="18" xfId="0" applyNumberFormat="1" applyFill="1" applyBorder="1" applyAlignment="1">
      <alignment horizontal="right"/>
    </xf>
    <xf numFmtId="43" fontId="0" fillId="0" borderId="0" xfId="42" applyNumberFormat="1" applyFill="1" applyBorder="1" applyAlignment="1">
      <alignment horizontal="center"/>
    </xf>
    <xf numFmtId="43" fontId="0" fillId="0" borderId="18" xfId="42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6" fontId="1" fillId="0" borderId="19" xfId="45" applyNumberFormat="1" applyFont="1" applyFill="1" applyBorder="1" applyAlignment="1">
      <alignment/>
    </xf>
    <xf numFmtId="6" fontId="1" fillId="0" borderId="0" xfId="45" applyNumberFormat="1" applyFont="1" applyFill="1" applyAlignment="1">
      <alignment horizontal="right"/>
    </xf>
    <xf numFmtId="6" fontId="1" fillId="0" borderId="15" xfId="45" applyNumberFormat="1" applyFont="1" applyFill="1" applyBorder="1" applyAlignment="1">
      <alignment/>
    </xf>
    <xf numFmtId="43" fontId="0" fillId="0" borderId="14" xfId="42" applyFill="1" applyBorder="1" applyAlignment="1">
      <alignment/>
    </xf>
    <xf numFmtId="43" fontId="0" fillId="0" borderId="14" xfId="0" applyNumberFormat="1" applyFill="1" applyBorder="1" applyAlignment="1">
      <alignment/>
    </xf>
    <xf numFmtId="43" fontId="0" fillId="0" borderId="11" xfId="42" applyFill="1" applyBorder="1" applyAlignment="1">
      <alignment/>
    </xf>
    <xf numFmtId="43" fontId="0" fillId="0" borderId="13" xfId="42" applyFill="1" applyBorder="1" applyAlignment="1">
      <alignment/>
    </xf>
    <xf numFmtId="43" fontId="0" fillId="0" borderId="13" xfId="0" applyNumberFormat="1" applyFill="1" applyBorder="1" applyAlignment="1">
      <alignment/>
    </xf>
    <xf numFmtId="0" fontId="0" fillId="0" borderId="11" xfId="0" applyFill="1" applyBorder="1" applyAlignment="1">
      <alignment/>
    </xf>
    <xf numFmtId="9" fontId="0" fillId="18" borderId="10" xfId="61" applyFill="1" applyBorder="1" applyAlignment="1">
      <alignment horizontal="right"/>
    </xf>
    <xf numFmtId="9" fontId="0" fillId="20" borderId="10" xfId="6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13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/>
    </xf>
    <xf numFmtId="43" fontId="0" fillId="6" borderId="10" xfId="0" applyNumberFormat="1" applyFill="1" applyBorder="1" applyAlignment="1">
      <alignment/>
    </xf>
    <xf numFmtId="43" fontId="0" fillId="18" borderId="10" xfId="0" applyNumberFormat="1" applyFill="1" applyBorder="1" applyAlignment="1">
      <alignment/>
    </xf>
    <xf numFmtId="6" fontId="0" fillId="0" borderId="0" xfId="45" applyNumberFormat="1" applyFont="1" applyFill="1" applyAlignment="1">
      <alignment/>
    </xf>
    <xf numFmtId="164" fontId="1" fillId="0" borderId="19" xfId="42" applyNumberFormat="1" applyFont="1" applyFill="1" applyBorder="1" applyAlignment="1">
      <alignment horizontal="right" indent="1"/>
    </xf>
    <xf numFmtId="164" fontId="0" fillId="0" borderId="20" xfId="42" applyNumberFormat="1" applyFill="1" applyBorder="1" applyAlignment="1">
      <alignment horizontal="right" indent="1"/>
    </xf>
    <xf numFmtId="37" fontId="0" fillId="18" borderId="10" xfId="0" applyNumberFormat="1" applyFill="1" applyBorder="1" applyAlignment="1">
      <alignment/>
    </xf>
    <xf numFmtId="37" fontId="0" fillId="0" borderId="11" xfId="0" applyNumberFormat="1" applyFill="1" applyBorder="1" applyAlignment="1">
      <alignment/>
    </xf>
    <xf numFmtId="37" fontId="0" fillId="0" borderId="10" xfId="61" applyNumberFormat="1" applyFill="1" applyBorder="1" applyAlignment="1">
      <alignment horizontal="right"/>
    </xf>
    <xf numFmtId="0" fontId="1" fillId="0" borderId="0" xfId="0" applyFont="1" applyAlignment="1">
      <alignment/>
    </xf>
    <xf numFmtId="37" fontId="0" fillId="0" borderId="10" xfId="0" applyNumberFormat="1" applyFill="1" applyBorder="1" applyAlignment="1">
      <alignment/>
    </xf>
    <xf numFmtId="0" fontId="1" fillId="7" borderId="0" xfId="0" applyFont="1" applyFill="1" applyBorder="1" applyAlignment="1">
      <alignment horizontal="right" wrapText="1"/>
    </xf>
    <xf numFmtId="43" fontId="1" fillId="17" borderId="14" xfId="42" applyFont="1" applyFill="1" applyBorder="1" applyAlignment="1">
      <alignment horizontal="center" vertical="center" wrapText="1"/>
    </xf>
    <xf numFmtId="43" fontId="1" fillId="17" borderId="21" xfId="42" applyFont="1" applyFill="1" applyBorder="1" applyAlignment="1">
      <alignment horizontal="center" vertical="center" wrapText="1"/>
    </xf>
    <xf numFmtId="43" fontId="1" fillId="0" borderId="18" xfId="42" applyFont="1" applyBorder="1" applyAlignment="1">
      <alignment horizontal="center"/>
    </xf>
    <xf numFmtId="0" fontId="1" fillId="0" borderId="18" xfId="0" applyFont="1" applyBorder="1" applyAlignment="1">
      <alignment/>
    </xf>
    <xf numFmtId="0" fontId="36" fillId="0" borderId="0" xfId="0" applyFont="1" applyFill="1" applyBorder="1" applyAlignment="1">
      <alignment horizontal="right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right"/>
    </xf>
    <xf numFmtId="0" fontId="36" fillId="0" borderId="0" xfId="0" applyFont="1" applyFill="1" applyBorder="1" applyAlignment="1">
      <alignment horizontal="left"/>
    </xf>
    <xf numFmtId="166" fontId="0" fillId="0" borderId="12" xfId="42" applyNumberFormat="1" applyBorder="1" applyAlignment="1">
      <alignment horizontal="right"/>
    </xf>
    <xf numFmtId="166" fontId="0" fillId="0" borderId="11" xfId="42" applyNumberFormat="1" applyBorder="1" applyAlignment="1">
      <alignment horizontal="right"/>
    </xf>
    <xf numFmtId="166" fontId="0" fillId="18" borderId="22" xfId="42" applyNumberFormat="1" applyFill="1" applyBorder="1" applyAlignment="1">
      <alignment horizontal="right"/>
    </xf>
    <xf numFmtId="166" fontId="0" fillId="18" borderId="11" xfId="42" applyNumberFormat="1" applyFill="1" applyBorder="1" applyAlignment="1">
      <alignment horizontal="right"/>
    </xf>
    <xf numFmtId="166" fontId="0" fillId="0" borderId="0" xfId="42" applyNumberFormat="1" applyBorder="1" applyAlignment="1">
      <alignment horizontal="right"/>
    </xf>
    <xf numFmtId="166" fontId="0" fillId="0" borderId="22" xfId="42" applyNumberFormat="1" applyBorder="1" applyAlignment="1">
      <alignment horizontal="right"/>
    </xf>
    <xf numFmtId="166" fontId="0" fillId="18" borderId="12" xfId="42" applyNumberFormat="1" applyFill="1" applyBorder="1" applyAlignment="1">
      <alignment horizontal="right"/>
    </xf>
    <xf numFmtId="166" fontId="0" fillId="6" borderId="12" xfId="42" applyNumberFormat="1" applyFill="1" applyBorder="1" applyAlignment="1">
      <alignment horizontal="right"/>
    </xf>
    <xf numFmtId="166" fontId="0" fillId="6" borderId="11" xfId="42" applyNumberFormat="1" applyFill="1" applyBorder="1" applyAlignment="1">
      <alignment horizontal="right"/>
    </xf>
    <xf numFmtId="166" fontId="36" fillId="0" borderId="12" xfId="42" applyNumberFormat="1" applyFont="1" applyBorder="1" applyAlignment="1">
      <alignment horizontal="right"/>
    </xf>
    <xf numFmtId="166" fontId="36" fillId="0" borderId="11" xfId="42" applyNumberFormat="1" applyFont="1" applyBorder="1" applyAlignment="1">
      <alignment horizontal="right"/>
    </xf>
    <xf numFmtId="166" fontId="36" fillId="18" borderId="22" xfId="42" applyNumberFormat="1" applyFont="1" applyFill="1" applyBorder="1" applyAlignment="1">
      <alignment horizontal="right"/>
    </xf>
    <xf numFmtId="166" fontId="36" fillId="18" borderId="11" xfId="42" applyNumberFormat="1" applyFont="1" applyFill="1" applyBorder="1" applyAlignment="1">
      <alignment horizontal="right"/>
    </xf>
    <xf numFmtId="166" fontId="36" fillId="0" borderId="0" xfId="42" applyNumberFormat="1" applyFont="1" applyBorder="1" applyAlignment="1">
      <alignment horizontal="right"/>
    </xf>
    <xf numFmtId="166" fontId="1" fillId="0" borderId="11" xfId="42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166" fontId="0" fillId="0" borderId="10" xfId="42" applyNumberFormat="1" applyFill="1" applyBorder="1" applyAlignment="1">
      <alignment horizontal="right"/>
    </xf>
    <xf numFmtId="166" fontId="0" fillId="0" borderId="14" xfId="42" applyNumberFormat="1" applyBorder="1" applyAlignment="1">
      <alignment horizontal="right"/>
    </xf>
    <xf numFmtId="166" fontId="0" fillId="0" borderId="11" xfId="42" applyNumberFormat="1" applyFill="1" applyBorder="1" applyAlignment="1">
      <alignment horizontal="right"/>
    </xf>
    <xf numFmtId="166" fontId="0" fillId="0" borderId="0" xfId="42" applyNumberFormat="1" applyFill="1" applyBorder="1" applyAlignment="1">
      <alignment horizontal="right"/>
    </xf>
    <xf numFmtId="166" fontId="36" fillId="0" borderId="11" xfId="42" applyNumberFormat="1" applyFont="1" applyFill="1" applyBorder="1" applyAlignment="1">
      <alignment horizontal="right"/>
    </xf>
    <xf numFmtId="166" fontId="36" fillId="18" borderId="11" xfId="42" applyNumberFormat="1" applyFont="1" applyFill="1" applyBorder="1" applyAlignment="1">
      <alignment horizontal="right"/>
    </xf>
    <xf numFmtId="166" fontId="36" fillId="0" borderId="0" xfId="42" applyNumberFormat="1" applyFont="1" applyBorder="1" applyAlignment="1">
      <alignment horizontal="right"/>
    </xf>
    <xf numFmtId="166" fontId="36" fillId="0" borderId="11" xfId="42" applyNumberFormat="1" applyFont="1" applyBorder="1" applyAlignment="1">
      <alignment horizontal="right"/>
    </xf>
    <xf numFmtId="166" fontId="1" fillId="0" borderId="11" xfId="42" applyNumberFormat="1" applyFont="1" applyBorder="1" applyAlignment="1">
      <alignment horizontal="right"/>
    </xf>
    <xf numFmtId="166" fontId="1" fillId="0" borderId="0" xfId="42" applyNumberFormat="1" applyFont="1" applyBorder="1" applyAlignment="1">
      <alignment horizontal="right"/>
    </xf>
    <xf numFmtId="166" fontId="1" fillId="0" borderId="13" xfId="42" applyNumberFormat="1" applyFont="1" applyBorder="1" applyAlignment="1">
      <alignment horizontal="right"/>
    </xf>
    <xf numFmtId="166" fontId="0" fillId="0" borderId="14" xfId="0" applyNumberFormat="1" applyFill="1" applyBorder="1" applyAlignment="1">
      <alignment horizontal="right"/>
    </xf>
    <xf numFmtId="166" fontId="0" fillId="0" borderId="14" xfId="61" applyNumberFormat="1" applyFill="1" applyBorder="1" applyAlignment="1">
      <alignment horizontal="right" indent="1"/>
    </xf>
    <xf numFmtId="166" fontId="0" fillId="0" borderId="11" xfId="42" applyNumberFormat="1" applyFont="1" applyFill="1" applyBorder="1" applyAlignment="1">
      <alignment horizontal="right"/>
    </xf>
    <xf numFmtId="166" fontId="0" fillId="0" borderId="11" xfId="42" applyNumberFormat="1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166" fontId="36" fillId="6" borderId="11" xfId="42" applyNumberFormat="1" applyFont="1" applyFill="1" applyBorder="1" applyAlignment="1">
      <alignment horizontal="right"/>
    </xf>
    <xf numFmtId="166" fontId="36" fillId="0" borderId="0" xfId="0" applyNumberFormat="1" applyFont="1" applyBorder="1" applyAlignment="1">
      <alignment horizontal="right"/>
    </xf>
    <xf numFmtId="166" fontId="0" fillId="0" borderId="13" xfId="42" applyNumberFormat="1" applyBorder="1" applyAlignment="1">
      <alignment horizontal="right"/>
    </xf>
    <xf numFmtId="166" fontId="0" fillId="0" borderId="13" xfId="0" applyNumberFormat="1" applyBorder="1" applyAlignment="1">
      <alignment horizontal="right"/>
    </xf>
    <xf numFmtId="166" fontId="0" fillId="6" borderId="10" xfId="42" applyNumberFormat="1" applyFont="1" applyFill="1" applyBorder="1" applyAlignment="1">
      <alignment horizontal="right"/>
    </xf>
    <xf numFmtId="166" fontId="0" fillId="6" borderId="10" xfId="42" applyNumberFormat="1" applyFill="1" applyBorder="1" applyAlignment="1">
      <alignment horizontal="right"/>
    </xf>
    <xf numFmtId="166" fontId="0" fillId="18" borderId="10" xfId="42" applyNumberFormat="1" applyFill="1" applyBorder="1" applyAlignment="1">
      <alignment horizontal="right"/>
    </xf>
    <xf numFmtId="166" fontId="1" fillId="0" borderId="15" xfId="42" applyNumberFormat="1" applyFont="1" applyBorder="1" applyAlignment="1">
      <alignment horizontal="right"/>
    </xf>
    <xf numFmtId="166" fontId="0" fillId="0" borderId="11" xfId="42" applyNumberFormat="1" applyFont="1" applyBorder="1" applyAlignment="1">
      <alignment horizontal="right"/>
    </xf>
    <xf numFmtId="166" fontId="0" fillId="18" borderId="11" xfId="0" applyNumberFormat="1" applyFont="1" applyFill="1" applyBorder="1" applyAlignment="1">
      <alignment horizontal="right"/>
    </xf>
    <xf numFmtId="166" fontId="0" fillId="18" borderId="11" xfId="42" applyNumberFormat="1" applyFont="1" applyFill="1" applyBorder="1" applyAlignment="1">
      <alignment horizontal="right"/>
    </xf>
    <xf numFmtId="166" fontId="0" fillId="0" borderId="0" xfId="42" applyNumberFormat="1" applyFont="1" applyBorder="1" applyAlignment="1">
      <alignment horizontal="right"/>
    </xf>
    <xf numFmtId="166" fontId="0" fillId="0" borderId="11" xfId="42" applyNumberFormat="1" applyFont="1" applyFill="1" applyBorder="1" applyAlignment="1">
      <alignment horizontal="right"/>
    </xf>
    <xf numFmtId="166" fontId="0" fillId="0" borderId="12" xfId="42" applyNumberFormat="1" applyFont="1" applyFill="1" applyBorder="1" applyAlignment="1">
      <alignment horizontal="right"/>
    </xf>
    <xf numFmtId="166" fontId="0" fillId="0" borderId="11" xfId="42" applyNumberFormat="1" applyFont="1" applyFill="1" applyBorder="1" applyAlignment="1">
      <alignment horizontal="right"/>
    </xf>
    <xf numFmtId="166" fontId="0" fillId="0" borderId="22" xfId="42" applyNumberFormat="1" applyFont="1" applyFill="1" applyBorder="1" applyAlignment="1">
      <alignment horizontal="right"/>
    </xf>
    <xf numFmtId="166" fontId="0" fillId="0" borderId="0" xfId="42" applyNumberFormat="1" applyFont="1" applyFill="1" applyBorder="1" applyAlignment="1">
      <alignment horizontal="right"/>
    </xf>
    <xf numFmtId="166" fontId="0" fillId="0" borderId="14" xfId="42" applyNumberFormat="1" applyFont="1" applyFill="1" applyBorder="1" applyAlignment="1">
      <alignment horizontal="right"/>
    </xf>
    <xf numFmtId="166" fontId="0" fillId="0" borderId="13" xfId="42" applyNumberFormat="1" applyFont="1" applyBorder="1" applyAlignment="1">
      <alignment horizontal="right"/>
    </xf>
    <xf numFmtId="166" fontId="0" fillId="0" borderId="0" xfId="42" applyNumberFormat="1" applyFont="1" applyBorder="1" applyAlignment="1">
      <alignment horizontal="right"/>
    </xf>
    <xf numFmtId="166" fontId="0" fillId="0" borderId="11" xfId="42" applyNumberFormat="1" applyFont="1" applyBorder="1" applyAlignment="1">
      <alignment horizontal="right"/>
    </xf>
    <xf numFmtId="166" fontId="0" fillId="18" borderId="11" xfId="42" applyNumberFormat="1" applyFont="1" applyFill="1" applyBorder="1" applyAlignment="1">
      <alignment horizontal="right"/>
    </xf>
    <xf numFmtId="166" fontId="0" fillId="0" borderId="13" xfId="42" applyNumberFormat="1" applyFont="1" applyFill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6" fontId="0" fillId="0" borderId="0" xfId="45" applyNumberFormat="1" applyFill="1" applyBorder="1" applyAlignment="1">
      <alignment horizontal="right"/>
    </xf>
    <xf numFmtId="6" fontId="0" fillId="0" borderId="0" xfId="0" applyNumberFormat="1" applyFill="1" applyAlignment="1">
      <alignment horizontal="right"/>
    </xf>
    <xf numFmtId="6" fontId="0" fillId="0" borderId="0" xfId="42" applyNumberFormat="1" applyFill="1" applyBorder="1" applyAlignment="1">
      <alignment horizontal="right"/>
    </xf>
    <xf numFmtId="6" fontId="0" fillId="0" borderId="0" xfId="0" applyNumberFormat="1" applyFill="1" applyAlignment="1">
      <alignment horizontal="left" indent="1"/>
    </xf>
    <xf numFmtId="6" fontId="0" fillId="0" borderId="0" xfId="0" applyNumberFormat="1" applyFill="1" applyBorder="1" applyAlignment="1">
      <alignment horizontal="right"/>
    </xf>
    <xf numFmtId="6" fontId="0" fillId="0" borderId="0" xfId="45" applyNumberFormat="1" applyFill="1" applyAlignment="1">
      <alignment horizontal="right"/>
    </xf>
    <xf numFmtId="6" fontId="0" fillId="0" borderId="0" xfId="42" applyNumberFormat="1" applyFont="1" applyFill="1" applyBorder="1" applyAlignment="1">
      <alignment horizontal="right"/>
    </xf>
    <xf numFmtId="164" fontId="1" fillId="0" borderId="0" xfId="42" applyNumberFormat="1" applyFont="1" applyFill="1" applyAlignment="1">
      <alignment/>
    </xf>
    <xf numFmtId="166" fontId="0" fillId="18" borderId="14" xfId="42" applyNumberFormat="1" applyFill="1" applyBorder="1" applyAlignment="1">
      <alignment horizontal="right"/>
    </xf>
    <xf numFmtId="166" fontId="1" fillId="18" borderId="11" xfId="42" applyNumberFormat="1" applyFont="1" applyFill="1" applyBorder="1" applyAlignment="1">
      <alignment horizontal="right"/>
    </xf>
    <xf numFmtId="37" fontId="0" fillId="0" borderId="0" xfId="45" applyNumberFormat="1" applyFill="1" applyAlignment="1">
      <alignment/>
    </xf>
    <xf numFmtId="43" fontId="0" fillId="0" borderId="0" xfId="0" applyNumberFormat="1" applyFill="1" applyAlignment="1">
      <alignment horizontal="left" indent="1"/>
    </xf>
    <xf numFmtId="164" fontId="5" fillId="0" borderId="0" xfId="42" applyNumberFormat="1" applyFont="1" applyFill="1" applyBorder="1" applyAlignment="1">
      <alignment horizontal="right"/>
    </xf>
    <xf numFmtId="164" fontId="0" fillId="0" borderId="0" xfId="42" applyNumberFormat="1" applyFill="1" applyAlignment="1">
      <alignment/>
    </xf>
    <xf numFmtId="6" fontId="1" fillId="0" borderId="0" xfId="45" applyNumberFormat="1" applyFont="1" applyFill="1" applyBorder="1" applyAlignment="1">
      <alignment/>
    </xf>
    <xf numFmtId="164" fontId="0" fillId="0" borderId="23" xfId="42" applyNumberFormat="1" applyFill="1" applyBorder="1" applyAlignment="1">
      <alignment horizontal="right" indent="1"/>
    </xf>
    <xf numFmtId="9" fontId="0" fillId="0" borderId="10" xfId="61" applyNumberFormat="1" applyFill="1" applyBorder="1" applyAlignment="1">
      <alignment horizontal="right"/>
    </xf>
    <xf numFmtId="38" fontId="0" fillId="0" borderId="13" xfId="0" applyNumberFormat="1" applyFill="1" applyBorder="1" applyAlignment="1">
      <alignment horizontal="right"/>
    </xf>
    <xf numFmtId="166" fontId="0" fillId="6" borderId="0" xfId="42" applyNumberFormat="1" applyFont="1" applyFill="1" applyBorder="1" applyAlignment="1">
      <alignment horizontal="right"/>
    </xf>
    <xf numFmtId="166" fontId="0" fillId="6" borderId="0" xfId="42" applyNumberFormat="1" applyFill="1" applyBorder="1" applyAlignment="1">
      <alignment horizontal="right"/>
    </xf>
    <xf numFmtId="166" fontId="0" fillId="0" borderId="0" xfId="42" applyNumberFormat="1" applyFont="1" applyFill="1" applyBorder="1" applyAlignment="1">
      <alignment horizontal="right"/>
    </xf>
    <xf numFmtId="43" fontId="0" fillId="0" borderId="10" xfId="42" applyNumberFormat="1" applyFill="1" applyBorder="1" applyAlignment="1">
      <alignment horizontal="right"/>
    </xf>
    <xf numFmtId="12" fontId="0" fillId="20" borderId="10" xfId="61" applyNumberFormat="1" applyFont="1" applyFill="1" applyBorder="1" applyAlignment="1">
      <alignment horizontal="center" wrapText="1"/>
    </xf>
    <xf numFmtId="164" fontId="0" fillId="0" borderId="14" xfId="42" applyNumberFormat="1" applyFill="1" applyBorder="1" applyAlignment="1">
      <alignment horizontal="right"/>
    </xf>
    <xf numFmtId="164" fontId="0" fillId="0" borderId="11" xfId="42" applyNumberFormat="1" applyFill="1" applyBorder="1" applyAlignment="1">
      <alignment horizontal="right"/>
    </xf>
    <xf numFmtId="166" fontId="0" fillId="0" borderId="12" xfId="42" applyNumberFormat="1" applyFill="1" applyBorder="1" applyAlignment="1">
      <alignment horizontal="right"/>
    </xf>
    <xf numFmtId="166" fontId="0" fillId="0" borderId="22" xfId="42" applyNumberFormat="1" applyFill="1" applyBorder="1" applyAlignment="1">
      <alignment horizontal="right"/>
    </xf>
    <xf numFmtId="166" fontId="0" fillId="0" borderId="14" xfId="42" applyNumberFormat="1" applyFill="1" applyBorder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42" applyNumberFormat="1" applyFill="1" applyBorder="1" applyAlignment="1">
      <alignment/>
    </xf>
    <xf numFmtId="0" fontId="1" fillId="7" borderId="0" xfId="0" applyFont="1" applyFill="1" applyBorder="1" applyAlignment="1">
      <alignment horizontal="right" vertical="center" wrapText="1"/>
    </xf>
    <xf numFmtId="0" fontId="9" fillId="9" borderId="0" xfId="0" applyFont="1" applyFill="1" applyBorder="1" applyAlignment="1">
      <alignment horizontal="right" wrapText="1"/>
    </xf>
    <xf numFmtId="166" fontId="0" fillId="0" borderId="11" xfId="0" applyNumberFormat="1" applyFill="1" applyBorder="1" applyAlignment="1">
      <alignment horizontal="right"/>
    </xf>
    <xf numFmtId="38" fontId="36" fillId="6" borderId="11" xfId="42" applyNumberFormat="1" applyFont="1" applyFill="1" applyBorder="1" applyAlignment="1">
      <alignment horizontal="right"/>
    </xf>
    <xf numFmtId="38" fontId="37" fillId="0" borderId="11" xfId="42" applyNumberFormat="1" applyFont="1" applyFill="1" applyBorder="1" applyAlignment="1">
      <alignment horizontal="right"/>
    </xf>
    <xf numFmtId="38" fontId="0" fillId="18" borderId="11" xfId="0" applyNumberFormat="1" applyFont="1" applyFill="1" applyBorder="1" applyAlignment="1">
      <alignment horizontal="right"/>
    </xf>
    <xf numFmtId="38" fontId="0" fillId="18" borderId="11" xfId="42" applyNumberFormat="1" applyFont="1" applyFill="1" applyBorder="1" applyAlignment="1">
      <alignment horizontal="right"/>
    </xf>
    <xf numFmtId="38" fontId="0" fillId="0" borderId="0" xfId="42" applyNumberFormat="1" applyFont="1" applyBorder="1" applyAlignment="1">
      <alignment horizontal="right"/>
    </xf>
    <xf numFmtId="38" fontId="0" fillId="0" borderId="13" xfId="42" applyNumberFormat="1" applyFont="1" applyFill="1" applyBorder="1" applyAlignment="1">
      <alignment horizontal="right"/>
    </xf>
    <xf numFmtId="38" fontId="0" fillId="0" borderId="11" xfId="42" applyNumberFormat="1" applyFont="1" applyFill="1" applyBorder="1" applyAlignment="1">
      <alignment horizontal="right"/>
    </xf>
    <xf numFmtId="38" fontId="36" fillId="0" borderId="11" xfId="42" applyNumberFormat="1" applyFont="1" applyFill="1" applyBorder="1" applyAlignment="1">
      <alignment horizontal="right"/>
    </xf>
    <xf numFmtId="38" fontId="36" fillId="18" borderId="11" xfId="42" applyNumberFormat="1" applyFont="1" applyFill="1" applyBorder="1" applyAlignment="1">
      <alignment horizontal="right"/>
    </xf>
    <xf numFmtId="38" fontId="36" fillId="0" borderId="0" xfId="42" applyNumberFormat="1" applyFont="1" applyBorder="1" applyAlignment="1">
      <alignment horizontal="right"/>
    </xf>
    <xf numFmtId="38" fontId="36" fillId="0" borderId="11" xfId="42" applyNumberFormat="1" applyFont="1" applyBorder="1" applyAlignment="1">
      <alignment horizontal="right"/>
    </xf>
    <xf numFmtId="38" fontId="0" fillId="0" borderId="24" xfId="0" applyNumberFormat="1" applyFill="1" applyBorder="1" applyAlignment="1">
      <alignment horizontal="right"/>
    </xf>
    <xf numFmtId="164" fontId="0" fillId="0" borderId="14" xfId="42" applyNumberFormat="1" applyFill="1" applyBorder="1" applyAlignment="1">
      <alignment horizontal="center"/>
    </xf>
    <xf numFmtId="38" fontId="0" fillId="6" borderId="13" xfId="0" applyNumberFormat="1" applyFill="1" applyBorder="1" applyAlignment="1">
      <alignment horizontal="right"/>
    </xf>
    <xf numFmtId="38" fontId="0" fillId="18" borderId="14" xfId="0" applyNumberFormat="1" applyFill="1" applyBorder="1" applyAlignment="1">
      <alignment horizontal="right"/>
    </xf>
    <xf numFmtId="38" fontId="0" fillId="18" borderId="11" xfId="0" applyNumberFormat="1" applyFill="1" applyBorder="1" applyAlignment="1">
      <alignment horizontal="right"/>
    </xf>
    <xf numFmtId="38" fontId="0" fillId="18" borderId="13" xfId="0" applyNumberFormat="1" applyFill="1" applyBorder="1" applyAlignment="1">
      <alignment horizontal="right"/>
    </xf>
    <xf numFmtId="164" fontId="0" fillId="0" borderId="14" xfId="42" applyNumberFormat="1" applyFont="1" applyFill="1" applyBorder="1" applyAlignment="1">
      <alignment horizontal="right"/>
    </xf>
    <xf numFmtId="164" fontId="0" fillId="0" borderId="11" xfId="42" applyNumberFormat="1" applyFont="1" applyFill="1" applyBorder="1" applyAlignment="1">
      <alignment horizontal="right"/>
    </xf>
    <xf numFmtId="164" fontId="0" fillId="0" borderId="13" xfId="42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10" fontId="1" fillId="19" borderId="0" xfId="0" applyNumberFormat="1" applyFont="1" applyFill="1" applyAlignment="1" quotePrefix="1">
      <alignment vertical="top" wrapText="1"/>
    </xf>
    <xf numFmtId="1" fontId="0" fillId="0" borderId="11" xfId="0" applyNumberFormat="1" applyFill="1" applyBorder="1" applyAlignment="1">
      <alignment/>
    </xf>
    <xf numFmtId="1" fontId="0" fillId="0" borderId="10" xfId="61" applyNumberFormat="1" applyFill="1" applyBorder="1" applyAlignment="1">
      <alignment horizontal="right"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/>
    </xf>
    <xf numFmtId="0" fontId="7" fillId="13" borderId="10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38" fillId="9" borderId="10" xfId="0" applyFont="1" applyFill="1" applyBorder="1" applyAlignment="1">
      <alignment horizontal="center" vertical="center" wrapText="1"/>
    </xf>
    <xf numFmtId="0" fontId="38" fillId="23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20" borderId="0" xfId="0" applyFont="1" applyFill="1" applyBorder="1" applyAlignment="1">
      <alignment horizontal="center" vertical="center" textRotation="90" wrapText="1"/>
    </xf>
    <xf numFmtId="0" fontId="7" fillId="7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left" vertical="center" wrapText="1" indent="1"/>
    </xf>
    <xf numFmtId="0" fontId="7" fillId="25" borderId="2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9" fillId="23" borderId="0" xfId="0" applyFont="1" applyFill="1" applyBorder="1" applyAlignment="1">
      <alignment horizontal="right" indent="1"/>
    </xf>
    <xf numFmtId="6" fontId="7" fillId="6" borderId="10" xfId="0" applyNumberFormat="1" applyFont="1" applyFill="1" applyBorder="1" applyAlignment="1">
      <alignment horizontal="right"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9" fillId="23" borderId="22" xfId="0" applyFont="1" applyFill="1" applyBorder="1" applyAlignment="1">
      <alignment horizontal="right" indent="1"/>
    </xf>
    <xf numFmtId="0" fontId="6" fillId="0" borderId="0" xfId="0" applyFont="1" applyAlignment="1">
      <alignment/>
    </xf>
    <xf numFmtId="166" fontId="36" fillId="6" borderId="12" xfId="42" applyNumberFormat="1" applyFont="1" applyFill="1" applyBorder="1" applyAlignment="1">
      <alignment horizontal="right"/>
    </xf>
    <xf numFmtId="166" fontId="36" fillId="6" borderId="22" xfId="42" applyNumberFormat="1" applyFont="1" applyFill="1" applyBorder="1" applyAlignment="1">
      <alignment horizontal="right"/>
    </xf>
    <xf numFmtId="166" fontId="0" fillId="6" borderId="11" xfId="42" applyNumberFormat="1" applyFont="1" applyFill="1" applyBorder="1" applyAlignment="1">
      <alignment horizontal="right"/>
    </xf>
    <xf numFmtId="164" fontId="0" fillId="0" borderId="13" xfId="42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43" fontId="0" fillId="0" borderId="25" xfId="42" applyNumberFormat="1" applyFill="1" applyBorder="1" applyAlignment="1">
      <alignment/>
    </xf>
    <xf numFmtId="0" fontId="7" fillId="13" borderId="10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left" vertical="center" wrapText="1" indent="1"/>
    </xf>
    <xf numFmtId="0" fontId="13" fillId="18" borderId="0" xfId="0" applyFont="1" applyFill="1" applyBorder="1" applyAlignment="1">
      <alignment horizontal="center" vertical="center" wrapText="1"/>
    </xf>
    <xf numFmtId="0" fontId="9" fillId="23" borderId="0" xfId="0" applyFont="1" applyFill="1" applyBorder="1" applyAlignment="1">
      <alignment horizontal="left"/>
    </xf>
    <xf numFmtId="0" fontId="1" fillId="14" borderId="0" xfId="0" applyFont="1" applyFill="1" applyBorder="1" applyAlignment="1">
      <alignment horizontal="left"/>
    </xf>
    <xf numFmtId="0" fontId="1" fillId="22" borderId="0" xfId="0" applyFont="1" applyFill="1" applyBorder="1" applyAlignment="1">
      <alignment horizontal="left"/>
    </xf>
    <xf numFmtId="0" fontId="9" fillId="9" borderId="0" xfId="0" applyFont="1" applyFill="1" applyBorder="1" applyAlignment="1">
      <alignment horizontal="left" wrapText="1"/>
    </xf>
    <xf numFmtId="0" fontId="9" fillId="9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1" fillId="13" borderId="0" xfId="0" applyFont="1" applyFill="1" applyBorder="1" applyAlignment="1">
      <alignment horizontal="left" wrapText="1"/>
    </xf>
    <xf numFmtId="0" fontId="13" fillId="18" borderId="0" xfId="0" applyFont="1" applyFill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left" vertical="center" wrapText="1" indent="1"/>
    </xf>
    <xf numFmtId="0" fontId="7" fillId="14" borderId="10" xfId="0" applyFont="1" applyFill="1" applyBorder="1" applyAlignment="1">
      <alignment horizontal="left" vertical="center" wrapText="1" indent="1"/>
    </xf>
    <xf numFmtId="0" fontId="9" fillId="23" borderId="0" xfId="0" applyFont="1" applyFill="1" applyAlignment="1">
      <alignment horizontal="left" vertical="center" wrapText="1"/>
    </xf>
    <xf numFmtId="0" fontId="7" fillId="20" borderId="22" xfId="0" applyFont="1" applyFill="1" applyBorder="1" applyAlignment="1">
      <alignment horizontal="center" vertical="center" textRotation="90" wrapText="1"/>
    </xf>
    <xf numFmtId="44" fontId="1" fillId="0" borderId="12" xfId="45" applyFont="1" applyBorder="1" applyAlignment="1">
      <alignment horizontal="left" vertical="center" wrapText="1"/>
    </xf>
    <xf numFmtId="44" fontId="1" fillId="0" borderId="0" xfId="45" applyFont="1" applyBorder="1" applyAlignment="1">
      <alignment horizontal="left" vertical="center" wrapText="1"/>
    </xf>
    <xf numFmtId="0" fontId="9" fillId="24" borderId="10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7" fillId="19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left" vertical="center" wrapText="1" indent="1"/>
    </xf>
    <xf numFmtId="0" fontId="7" fillId="20" borderId="26" xfId="0" applyFont="1" applyFill="1" applyBorder="1" applyAlignment="1">
      <alignment horizontal="left" vertical="center" wrapText="1" indent="1"/>
    </xf>
    <xf numFmtId="0" fontId="7" fillId="20" borderId="16" xfId="0" applyFont="1" applyFill="1" applyBorder="1" applyAlignment="1">
      <alignment horizontal="left" vertical="center" wrapText="1" indent="1"/>
    </xf>
    <xf numFmtId="0" fontId="7" fillId="7" borderId="2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textRotation="90" wrapText="1"/>
    </xf>
    <xf numFmtId="0" fontId="7" fillId="6" borderId="12" xfId="0" applyFont="1" applyFill="1" applyBorder="1" applyAlignment="1">
      <alignment horizontal="center" vertical="center" textRotation="90" wrapText="1"/>
    </xf>
    <xf numFmtId="0" fontId="7" fillId="6" borderId="28" xfId="0" applyFont="1" applyFill="1" applyBorder="1" applyAlignment="1">
      <alignment horizontal="center" vertical="center" textRotation="90" wrapText="1"/>
    </xf>
    <xf numFmtId="0" fontId="7" fillId="17" borderId="19" xfId="0" applyFont="1" applyFill="1" applyBorder="1" applyAlignment="1">
      <alignment horizontal="center" vertical="center" textRotation="90" wrapText="1"/>
    </xf>
    <xf numFmtId="0" fontId="7" fillId="17" borderId="0" xfId="0" applyFont="1" applyFill="1" applyBorder="1" applyAlignment="1">
      <alignment horizontal="center" vertical="center" textRotation="90" wrapText="1"/>
    </xf>
    <xf numFmtId="0" fontId="7" fillId="17" borderId="20" xfId="0" applyFont="1" applyFill="1" applyBorder="1" applyAlignment="1">
      <alignment horizontal="center" vertical="center" textRotation="90" wrapText="1"/>
    </xf>
    <xf numFmtId="0" fontId="7" fillId="7" borderId="19" xfId="0" applyFont="1" applyFill="1" applyBorder="1" applyAlignment="1">
      <alignment horizontal="center" vertical="center" textRotation="90" wrapText="1"/>
    </xf>
    <xf numFmtId="0" fontId="7" fillId="7" borderId="0" xfId="0" applyFont="1" applyFill="1" applyBorder="1" applyAlignment="1">
      <alignment horizontal="center" vertical="center" textRotation="90" wrapText="1"/>
    </xf>
    <xf numFmtId="0" fontId="7" fillId="7" borderId="20" xfId="0" applyFont="1" applyFill="1" applyBorder="1" applyAlignment="1">
      <alignment horizontal="center" vertical="center" textRotation="90" wrapText="1"/>
    </xf>
    <xf numFmtId="0" fontId="7" fillId="2" borderId="10" xfId="0" applyFont="1" applyFill="1" applyBorder="1" applyAlignment="1">
      <alignment horizontal="left" vertical="center" wrapText="1" indent="1"/>
    </xf>
    <xf numFmtId="0" fontId="7" fillId="13" borderId="10" xfId="0" applyFont="1" applyFill="1" applyBorder="1" applyAlignment="1">
      <alignment horizontal="left" vertical="center" wrapText="1" indent="1"/>
    </xf>
    <xf numFmtId="0" fontId="7" fillId="2" borderId="10" xfId="0" applyFont="1" applyFill="1" applyBorder="1" applyAlignment="1">
      <alignment horizontal="center" vertical="center" wrapText="1"/>
    </xf>
    <xf numFmtId="0" fontId="7" fillId="21" borderId="26" xfId="0" applyFont="1" applyFill="1" applyBorder="1" applyAlignment="1">
      <alignment horizontal="left" vertical="center" wrapText="1" indent="1"/>
    </xf>
    <xf numFmtId="0" fontId="7" fillId="21" borderId="18" xfId="0" applyFont="1" applyFill="1" applyBorder="1" applyAlignment="1">
      <alignment horizontal="left" vertical="center" wrapText="1" indent="1"/>
    </xf>
    <xf numFmtId="0" fontId="7" fillId="21" borderId="16" xfId="0" applyFont="1" applyFill="1" applyBorder="1" applyAlignment="1">
      <alignment horizontal="left" vertical="center" wrapText="1" indent="1"/>
    </xf>
    <xf numFmtId="0" fontId="38" fillId="9" borderId="10" xfId="0" applyFont="1" applyFill="1" applyBorder="1" applyAlignment="1">
      <alignment horizontal="center" vertical="center" wrapText="1"/>
    </xf>
    <xf numFmtId="0" fontId="38" fillId="23" borderId="10" xfId="0" applyFont="1" applyFill="1" applyBorder="1" applyAlignment="1">
      <alignment horizontal="center" vertical="center" wrapText="1"/>
    </xf>
    <xf numFmtId="0" fontId="38" fillId="9" borderId="10" xfId="0" applyFont="1" applyFill="1" applyBorder="1" applyAlignment="1">
      <alignment horizontal="left" vertical="center" wrapText="1" indent="1"/>
    </xf>
    <xf numFmtId="0" fontId="7" fillId="21" borderId="10" xfId="0" applyFont="1" applyFill="1" applyBorder="1" applyAlignment="1">
      <alignment horizontal="center" vertical="center" wrapText="1"/>
    </xf>
    <xf numFmtId="0" fontId="7" fillId="20" borderId="27" xfId="0" applyFont="1" applyFill="1" applyBorder="1" applyAlignment="1">
      <alignment horizontal="center" vertical="center" wrapText="1"/>
    </xf>
    <xf numFmtId="0" fontId="7" fillId="20" borderId="21" xfId="0" applyFont="1" applyFill="1" applyBorder="1" applyAlignment="1">
      <alignment horizontal="center" vertical="center" wrapText="1"/>
    </xf>
    <xf numFmtId="0" fontId="7" fillId="20" borderId="28" xfId="0" applyFont="1" applyFill="1" applyBorder="1" applyAlignment="1">
      <alignment horizontal="center" vertical="center" wrapText="1"/>
    </xf>
    <xf numFmtId="0" fontId="7" fillId="20" borderId="29" xfId="0" applyFont="1" applyFill="1" applyBorder="1" applyAlignment="1">
      <alignment horizontal="center" vertical="center" wrapText="1"/>
    </xf>
    <xf numFmtId="0" fontId="38" fillId="23" borderId="10" xfId="0" applyFont="1" applyFill="1" applyBorder="1" applyAlignment="1">
      <alignment horizontal="left" vertical="center" wrapText="1" indent="1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Data\ADMINSTAFF\IT%20Budget%20Review\FY11\FY11%20Vacancies%20as%20of%202010%2028%20October%2001%20Rev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S1\VOL1\USERS\deirdre\Old%20spreadsheets%20do%20not%20use\first%20billing%20workshe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S1\VOL1\USERS\deirdre\Building_Revenue\1.2%20New%20JULY%2001%20Space%20Allocations%20bill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irdre\Building_Revenue\JULY%2001\1.2%20New%20JULY%2001%20Space%20Allocations%20billi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iscalSection\Budget\2004%20Budget\2004%20REVENUE%20&amp;%20EXPENSE%20DOCUMENTS\FY04%201_17_03%20LOCKED\FY04%201-17-03%20CLIENT%20DOCUMENTS%20FOR%20MEETINGS%20LOCKED%201-23-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Data\IT%20Budget\2012\FY11.OutsideCty.Reven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ancies "/>
      <sheetName val="Contractors"/>
      <sheetName val="Temps"/>
      <sheetName val="LDA"/>
      <sheetName val="IT Cost Centers"/>
      <sheetName val="Vacancies History"/>
      <sheetName val="Temp N On-Call History"/>
      <sheetName val="LDA History"/>
      <sheetName val="Vendor N Contractor History"/>
      <sheetName val="Active Employees as of 100110"/>
      <sheetName val="Temps n LDAs as of 100110"/>
      <sheetName val="Countywide Vacancy Report 8-5"/>
    </sheetNames>
    <sheetDataSet>
      <sheetData sheetId="4">
        <row r="1">
          <cell r="A1" t="str">
            <v>Cost Ctr</v>
          </cell>
          <cell r="B1" t="str">
            <v>CC Group Name</v>
          </cell>
          <cell r="C1" t="str">
            <v>CC Grp Abr</v>
          </cell>
          <cell r="D1" t="str">
            <v>CC Group</v>
          </cell>
          <cell r="E1" t="str">
            <v>Fund</v>
          </cell>
          <cell r="F1" t="str">
            <v>Name</v>
          </cell>
          <cell r="G1" t="str">
            <v>Description</v>
          </cell>
          <cell r="H1" t="str">
            <v>Section Mgr</v>
          </cell>
          <cell r="I1" t="str">
            <v>Cost Center Mgr</v>
          </cell>
          <cell r="J1" t="str">
            <v>WBS Code</v>
          </cell>
          <cell r="K1" t="str">
            <v>Project Mgr</v>
          </cell>
          <cell r="L1" t="str">
            <v>Level</v>
          </cell>
        </row>
        <row r="2">
          <cell r="A2">
            <v>709000</v>
          </cell>
          <cell r="B2" t="str">
            <v>NonD - IT Office of the CIO</v>
          </cell>
          <cell r="C2" t="str">
            <v>CIO</v>
          </cell>
          <cell r="D2" t="str">
            <v>10-101</v>
          </cell>
          <cell r="E2">
            <v>3503</v>
          </cell>
          <cell r="G2" t="str">
            <v>IT Office of the CIO</v>
          </cell>
          <cell r="H2" t="str">
            <v>S Swackhamer</v>
          </cell>
          <cell r="I2" t="str">
            <v>S Swackhamer</v>
          </cell>
        </row>
        <row r="3">
          <cell r="A3">
            <v>709002</v>
          </cell>
          <cell r="B3" t="str">
            <v>NonD - Projects WBS</v>
          </cell>
          <cell r="C3" t="str">
            <v>Project WBS</v>
          </cell>
          <cell r="D3" t="str">
            <v>10-102</v>
          </cell>
          <cell r="E3">
            <v>3503</v>
          </cell>
          <cell r="G3" t="str">
            <v>IT Projects WBS</v>
          </cell>
          <cell r="H3" t="str">
            <v>S Swackhamer</v>
          </cell>
          <cell r="I3" t="str">
            <v>S Swackhamer</v>
          </cell>
        </row>
        <row r="4">
          <cell r="A4">
            <v>709002</v>
          </cell>
          <cell r="B4" t="str">
            <v>NonD - Projects WBS</v>
          </cell>
          <cell r="C4" t="str">
            <v>Project WBS</v>
          </cell>
          <cell r="D4" t="str">
            <v>10-102</v>
          </cell>
          <cell r="E4">
            <v>3503</v>
          </cell>
          <cell r="G4" t="str">
            <v>Information Tech Advisory Board</v>
          </cell>
          <cell r="H4" t="str">
            <v>S Swackhamer</v>
          </cell>
          <cell r="I4" t="str">
            <v>N/A</v>
          </cell>
          <cell r="J4" t="str">
            <v>ITAB</v>
          </cell>
          <cell r="L4">
            <v>1</v>
          </cell>
        </row>
        <row r="5">
          <cell r="A5">
            <v>709002</v>
          </cell>
          <cell r="B5" t="str">
            <v>NonD - Projects WBS</v>
          </cell>
          <cell r="C5" t="str">
            <v>Project WBS</v>
          </cell>
          <cell r="D5" t="str">
            <v>10-102</v>
          </cell>
          <cell r="E5">
            <v>3503</v>
          </cell>
          <cell r="G5" t="str">
            <v>Information Tech Advisory Board Fiscal Year 09</v>
          </cell>
          <cell r="H5" t="str">
            <v>S Swackhamer</v>
          </cell>
          <cell r="I5" t="str">
            <v>N/A</v>
          </cell>
          <cell r="J5" t="str">
            <v>ITAB.09</v>
          </cell>
          <cell r="L5">
            <v>2</v>
          </cell>
        </row>
        <row r="6">
          <cell r="A6">
            <v>709002</v>
          </cell>
          <cell r="B6" t="str">
            <v>NonD - Projects WBS</v>
          </cell>
          <cell r="C6" t="str">
            <v>Project WBS</v>
          </cell>
          <cell r="D6" t="str">
            <v>10-102</v>
          </cell>
          <cell r="E6">
            <v>3503</v>
          </cell>
          <cell r="G6" t="str">
            <v>DCHS Client Case Mgmt &amp; Svc Billing</v>
          </cell>
          <cell r="H6" t="str">
            <v>S Swackhamer</v>
          </cell>
          <cell r="I6" t="str">
            <v>T Massey</v>
          </cell>
          <cell r="J6" t="str">
            <v>ITAB.09.CLIENT CASE MGMT</v>
          </cell>
          <cell r="K6" t="str">
            <v>Dan Cole</v>
          </cell>
          <cell r="L6">
            <v>3</v>
          </cell>
        </row>
        <row r="7">
          <cell r="A7">
            <v>709002</v>
          </cell>
          <cell r="B7" t="str">
            <v>NonD - Projects WBS</v>
          </cell>
          <cell r="C7" t="str">
            <v>Project WBS</v>
          </cell>
          <cell r="D7" t="str">
            <v>10-102</v>
          </cell>
          <cell r="E7">
            <v>3503</v>
          </cell>
          <cell r="G7" t="str">
            <v>MCDA Content &amp; Doc Mgmt</v>
          </cell>
          <cell r="H7" t="str">
            <v>S Swackhamer</v>
          </cell>
          <cell r="I7" t="str">
            <v>Scott Marcy
Karl Kosydar</v>
          </cell>
          <cell r="J7" t="str">
            <v>ITAB.09.CONTENT DOC MGMT</v>
          </cell>
          <cell r="L7">
            <v>3</v>
          </cell>
        </row>
        <row r="8">
          <cell r="A8">
            <v>709002</v>
          </cell>
          <cell r="B8" t="str">
            <v>NonD - Projects WBS</v>
          </cell>
          <cell r="C8" t="str">
            <v>Project WBS</v>
          </cell>
          <cell r="D8" t="str">
            <v>10-102</v>
          </cell>
          <cell r="E8">
            <v>3503</v>
          </cell>
          <cell r="H8" t="str">
            <v>S Swackhamer</v>
          </cell>
          <cell r="I8" t="str">
            <v>?</v>
          </cell>
          <cell r="J8" t="str">
            <v>ITAB.09.DEFENDANTS KIOSK</v>
          </cell>
          <cell r="L8">
            <v>3</v>
          </cell>
        </row>
        <row r="9">
          <cell r="A9">
            <v>709002</v>
          </cell>
          <cell r="B9" t="str">
            <v>NonD - Projects WBS</v>
          </cell>
          <cell r="C9" t="str">
            <v>Project WBS</v>
          </cell>
          <cell r="D9" t="str">
            <v>10-102</v>
          </cell>
          <cell r="E9">
            <v>3503</v>
          </cell>
          <cell r="G9" t="str">
            <v>Find a Home Website</v>
          </cell>
          <cell r="H9" t="str">
            <v>S Swackhamer</v>
          </cell>
          <cell r="I9" t="str">
            <v>T Massey</v>
          </cell>
          <cell r="J9" t="str">
            <v>ITAB.09.FAH Website</v>
          </cell>
          <cell r="K9" t="str">
            <v>Michael Wright</v>
          </cell>
          <cell r="L9">
            <v>3</v>
          </cell>
        </row>
        <row r="10">
          <cell r="A10">
            <v>709002</v>
          </cell>
          <cell r="B10" t="str">
            <v>NonD - Projects WBS</v>
          </cell>
          <cell r="C10" t="str">
            <v>Project WBS</v>
          </cell>
          <cell r="D10" t="str">
            <v>10-102</v>
          </cell>
          <cell r="E10">
            <v>3503</v>
          </cell>
          <cell r="G10" t="str">
            <v>DCJ JJIS Supplemental Info Sys</v>
          </cell>
          <cell r="H10" t="str">
            <v>S Swackhamer</v>
          </cell>
          <cell r="I10" t="str">
            <v>Toni Rogers</v>
          </cell>
          <cell r="J10" t="str">
            <v>ITAB.09.JJIS INFO SYSTEM</v>
          </cell>
          <cell r="K10" t="str">
            <v>Ken Anderson</v>
          </cell>
          <cell r="L10">
            <v>3</v>
          </cell>
        </row>
        <row r="11">
          <cell r="A11">
            <v>709002</v>
          </cell>
          <cell r="B11" t="str">
            <v>NonD - Projects WBS</v>
          </cell>
          <cell r="C11" t="str">
            <v>Project WBS</v>
          </cell>
          <cell r="D11" t="str">
            <v>10-102</v>
          </cell>
          <cell r="E11">
            <v>3503</v>
          </cell>
          <cell r="G11" t="str">
            <v>IT Capital Acquisition</v>
          </cell>
          <cell r="H11" t="str">
            <v>S Swackhamer</v>
          </cell>
          <cell r="I11" t="str">
            <v>N/A</v>
          </cell>
          <cell r="J11" t="str">
            <v>ITCAP</v>
          </cell>
          <cell r="L11">
            <v>1</v>
          </cell>
        </row>
        <row r="12">
          <cell r="A12">
            <v>709002</v>
          </cell>
          <cell r="B12" t="str">
            <v>NonD - Projects WBS</v>
          </cell>
          <cell r="C12" t="str">
            <v>Project WBS</v>
          </cell>
          <cell r="D12" t="str">
            <v>10-102</v>
          </cell>
          <cell r="E12">
            <v>3503</v>
          </cell>
          <cell r="G12" t="str">
            <v>CJIS Study</v>
          </cell>
          <cell r="H12" t="str">
            <v>S Swackhamer</v>
          </cell>
          <cell r="I12" t="str">
            <v>?</v>
          </cell>
          <cell r="J12" t="str">
            <v>ITCAP.CJIS</v>
          </cell>
          <cell r="K12" t="str">
            <v>Andy Potter</v>
          </cell>
          <cell r="L12">
            <v>2</v>
          </cell>
        </row>
        <row r="13">
          <cell r="A13">
            <v>709002</v>
          </cell>
          <cell r="B13" t="str">
            <v>NonD - Projects WBS</v>
          </cell>
          <cell r="C13" t="str">
            <v>Project WBS</v>
          </cell>
          <cell r="D13" t="str">
            <v>10-102</v>
          </cell>
          <cell r="E13">
            <v>3503</v>
          </cell>
          <cell r="G13" t="str">
            <v>Disaster Recovery</v>
          </cell>
          <cell r="H13" t="str">
            <v>S Swackhamer</v>
          </cell>
          <cell r="I13" t="str">
            <v>?</v>
          </cell>
          <cell r="J13" t="str">
            <v>ITCAP.DISRECOV</v>
          </cell>
          <cell r="L13">
            <v>2</v>
          </cell>
        </row>
        <row r="14">
          <cell r="A14">
            <v>709002</v>
          </cell>
          <cell r="B14" t="str">
            <v>NonD - Projects WBS</v>
          </cell>
          <cell r="C14" t="str">
            <v>Project WBS</v>
          </cell>
          <cell r="D14" t="str">
            <v>10-102</v>
          </cell>
          <cell r="E14">
            <v>3503</v>
          </cell>
          <cell r="G14" t="str">
            <v>Desktop Hardware Carryover</v>
          </cell>
          <cell r="H14" t="str">
            <v>S Swackhamer</v>
          </cell>
          <cell r="I14" t="str">
            <v>S Johnson</v>
          </cell>
          <cell r="J14" t="str">
            <v>ITCAP.DTHWARE</v>
          </cell>
          <cell r="L14">
            <v>2</v>
          </cell>
        </row>
        <row r="15">
          <cell r="A15">
            <v>709002</v>
          </cell>
          <cell r="B15" t="str">
            <v>NonD - Projects WBS</v>
          </cell>
          <cell r="C15" t="str">
            <v>Project WBS</v>
          </cell>
          <cell r="D15" t="str">
            <v>10-102</v>
          </cell>
          <cell r="E15">
            <v>3503</v>
          </cell>
          <cell r="G15" t="str">
            <v>Desktop Software Carryover</v>
          </cell>
          <cell r="H15" t="str">
            <v>S Swackhamer</v>
          </cell>
          <cell r="I15" t="str">
            <v>S Johnson</v>
          </cell>
          <cell r="J15" t="str">
            <v>ITCAP.DTSWARE</v>
          </cell>
          <cell r="L15">
            <v>2</v>
          </cell>
        </row>
        <row r="16">
          <cell r="A16">
            <v>709002</v>
          </cell>
          <cell r="B16" t="str">
            <v>NonD - Projects WBS</v>
          </cell>
          <cell r="C16" t="str">
            <v>Project WBS</v>
          </cell>
          <cell r="D16" t="str">
            <v>10-102</v>
          </cell>
          <cell r="E16">
            <v>3503</v>
          </cell>
          <cell r="G16" t="str">
            <v>Electronic Medical Record Corr Health</v>
          </cell>
          <cell r="H16" t="str">
            <v>S Swackhamer</v>
          </cell>
          <cell r="I16" t="str">
            <v>D Cole</v>
          </cell>
          <cell r="J16" t="str">
            <v>ITCAP.EMR</v>
          </cell>
          <cell r="K16" t="str">
            <v>Dan Cole</v>
          </cell>
          <cell r="L16">
            <v>2</v>
          </cell>
        </row>
        <row r="17">
          <cell r="A17">
            <v>709002</v>
          </cell>
          <cell r="B17" t="str">
            <v>NonD - Projects WBS</v>
          </cell>
          <cell r="C17" t="str">
            <v>Project WBS</v>
          </cell>
          <cell r="D17" t="str">
            <v>10-102</v>
          </cell>
          <cell r="E17">
            <v>3503</v>
          </cell>
          <cell r="G17" t="str">
            <v>Facilities Mgmt Mobile Asset Tracking</v>
          </cell>
          <cell r="H17" t="str">
            <v>S Swackhamer</v>
          </cell>
          <cell r="I17" t="str">
            <v>?</v>
          </cell>
          <cell r="J17" t="str">
            <v>ITCAP.FMMOBASSET</v>
          </cell>
          <cell r="L17">
            <v>2</v>
          </cell>
        </row>
        <row r="18">
          <cell r="A18">
            <v>709002</v>
          </cell>
          <cell r="B18" t="str">
            <v>NonD - Projects WBS</v>
          </cell>
          <cell r="C18" t="str">
            <v>Project WBS</v>
          </cell>
          <cell r="D18" t="str">
            <v>10-102</v>
          </cell>
          <cell r="E18">
            <v>3503</v>
          </cell>
          <cell r="G18" t="str">
            <v>Land Use Software</v>
          </cell>
          <cell r="H18" t="str">
            <v>S Swackhamer</v>
          </cell>
          <cell r="I18" t="str">
            <v>L Bartasavich</v>
          </cell>
          <cell r="J18" t="str">
            <v>ITCAP.LUPSOFTWARE</v>
          </cell>
          <cell r="L18">
            <v>2</v>
          </cell>
        </row>
        <row r="19">
          <cell r="A19">
            <v>709002</v>
          </cell>
          <cell r="B19" t="str">
            <v>NonD - Projects WBS</v>
          </cell>
          <cell r="C19" t="str">
            <v>Project WBS</v>
          </cell>
          <cell r="D19" t="str">
            <v>10-102</v>
          </cell>
          <cell r="E19">
            <v>3503</v>
          </cell>
          <cell r="G19" t="str">
            <v>Project Planning</v>
          </cell>
          <cell r="H19" t="str">
            <v>S Swackhamer</v>
          </cell>
          <cell r="I19" t="str">
            <v>S Cenis</v>
          </cell>
          <cell r="J19" t="str">
            <v>ITCAP.PPM</v>
          </cell>
          <cell r="L19">
            <v>2</v>
          </cell>
        </row>
        <row r="20">
          <cell r="A20">
            <v>709002</v>
          </cell>
          <cell r="B20" t="str">
            <v>NonD - Projects WBS</v>
          </cell>
          <cell r="C20" t="str">
            <v>Project WBS</v>
          </cell>
          <cell r="D20" t="str">
            <v>10-102</v>
          </cell>
          <cell r="E20">
            <v>3503</v>
          </cell>
          <cell r="G20" t="str">
            <v>Sap Upgrade</v>
          </cell>
          <cell r="H20" t="str">
            <v>S Swackhamer</v>
          </cell>
          <cell r="I20" t="str">
            <v>S Nath</v>
          </cell>
          <cell r="J20" t="str">
            <v>ITCAP.SAPUPGRADE</v>
          </cell>
          <cell r="K20" t="str">
            <v>S Nath</v>
          </cell>
          <cell r="L20">
            <v>2</v>
          </cell>
        </row>
        <row r="21">
          <cell r="A21">
            <v>709002</v>
          </cell>
          <cell r="B21" t="str">
            <v>NonD - Projects WBS</v>
          </cell>
          <cell r="C21" t="str">
            <v>Project WBS</v>
          </cell>
          <cell r="D21" t="str">
            <v>10-102</v>
          </cell>
          <cell r="E21">
            <v>3503</v>
          </cell>
          <cell r="G21" t="str">
            <v>Sequel Licensing Project</v>
          </cell>
          <cell r="H21" t="str">
            <v>S Swackhamer</v>
          </cell>
          <cell r="I21" t="str">
            <v>C Clancy</v>
          </cell>
          <cell r="J21" t="str">
            <v>ITCAP.SQL</v>
          </cell>
          <cell r="K21" t="str">
            <v>Alan Schamp</v>
          </cell>
          <cell r="L21">
            <v>2</v>
          </cell>
        </row>
        <row r="22">
          <cell r="A22">
            <v>709002</v>
          </cell>
          <cell r="B22" t="str">
            <v>NonD - Projects WBS</v>
          </cell>
          <cell r="C22" t="str">
            <v>Project WBS</v>
          </cell>
          <cell r="D22" t="str">
            <v>10-102</v>
          </cell>
          <cell r="E22">
            <v>3503</v>
          </cell>
          <cell r="G22" t="str">
            <v>IT Technology Innovation Fund</v>
          </cell>
          <cell r="H22" t="str">
            <v>S Swackhamer</v>
          </cell>
          <cell r="I22" t="str">
            <v>S Swackhamer</v>
          </cell>
          <cell r="J22" t="str">
            <v>ITCAP.TECH INNOV</v>
          </cell>
          <cell r="K22" t="str">
            <v>S Swackhamer</v>
          </cell>
          <cell r="L22">
            <v>2</v>
          </cell>
        </row>
        <row r="23">
          <cell r="A23">
            <v>709002</v>
          </cell>
          <cell r="B23" t="str">
            <v>NonD - Projects WBS</v>
          </cell>
          <cell r="C23" t="str">
            <v>Project WBS</v>
          </cell>
          <cell r="D23" t="str">
            <v>10-102</v>
          </cell>
          <cell r="E23">
            <v>3503</v>
          </cell>
          <cell r="G23" t="str">
            <v>Weatherization</v>
          </cell>
          <cell r="H23" t="str">
            <v>S Swackhamer</v>
          </cell>
          <cell r="I23" t="str">
            <v>K Johnson</v>
          </cell>
          <cell r="J23" t="str">
            <v>ITCAP.WEATHERIZATION</v>
          </cell>
          <cell r="K23" t="str">
            <v>T Massey</v>
          </cell>
          <cell r="L23">
            <v>2</v>
          </cell>
        </row>
        <row r="24">
          <cell r="A24">
            <v>709002</v>
          </cell>
          <cell r="B24" t="str">
            <v>NonD - Projects WBS</v>
          </cell>
          <cell r="C24" t="str">
            <v>Project WBS</v>
          </cell>
          <cell r="D24" t="str">
            <v>10-102</v>
          </cell>
          <cell r="E24">
            <v>3503</v>
          </cell>
          <cell r="G24" t="str">
            <v>Web Redesign</v>
          </cell>
          <cell r="H24" t="str">
            <v>S Swackhamer</v>
          </cell>
          <cell r="I24" t="str">
            <v>R Beck</v>
          </cell>
          <cell r="J24" t="str">
            <v>ITCAP.WEB</v>
          </cell>
          <cell r="K24" t="str">
            <v>Julia Duncan</v>
          </cell>
          <cell r="L24">
            <v>2</v>
          </cell>
        </row>
        <row r="25">
          <cell r="A25">
            <v>709002</v>
          </cell>
          <cell r="B25" t="str">
            <v>NonD - Projects WBS</v>
          </cell>
          <cell r="C25" t="str">
            <v>Project WBS</v>
          </cell>
          <cell r="D25" t="str">
            <v>10-102</v>
          </cell>
          <cell r="E25">
            <v>3503</v>
          </cell>
          <cell r="G25" t="str">
            <v>WBS Projects</v>
          </cell>
          <cell r="H25" t="str">
            <v>S Swackhamer</v>
          </cell>
          <cell r="I25" t="str">
            <v>N/A</v>
          </cell>
          <cell r="J25" t="str">
            <v>ITWBS</v>
          </cell>
          <cell r="L25">
            <v>1</v>
          </cell>
        </row>
        <row r="26">
          <cell r="A26">
            <v>709002</v>
          </cell>
          <cell r="B26" t="str">
            <v>NonD - Projects WBS</v>
          </cell>
          <cell r="C26" t="str">
            <v>Project WBS</v>
          </cell>
          <cell r="D26" t="str">
            <v>10-102</v>
          </cell>
          <cell r="E26">
            <v>3503</v>
          </cell>
          <cell r="G26" t="str">
            <v>FY10 WBS Projects</v>
          </cell>
          <cell r="H26" t="str">
            <v>S Swackhamer</v>
          </cell>
          <cell r="I26" t="str">
            <v>N/A</v>
          </cell>
          <cell r="J26" t="str">
            <v>ITWBS.2010</v>
          </cell>
          <cell r="L26">
            <v>2</v>
          </cell>
        </row>
        <row r="27">
          <cell r="A27">
            <v>709002</v>
          </cell>
          <cell r="B27" t="str">
            <v>NonD - Projects WBS</v>
          </cell>
          <cell r="C27" t="str">
            <v>Project WBS</v>
          </cell>
          <cell r="D27" t="str">
            <v>10-102</v>
          </cell>
          <cell r="E27">
            <v>3503</v>
          </cell>
          <cell r="G27" t="str">
            <v>Desktop Computing Evaluation</v>
          </cell>
          <cell r="H27" t="str">
            <v>S Swackhamer</v>
          </cell>
          <cell r="I27" t="str">
            <v>S Johnson</v>
          </cell>
          <cell r="J27" t="str">
            <v>ITWBS.2010.DESKTOP EVAL</v>
          </cell>
          <cell r="L27">
            <v>2</v>
          </cell>
        </row>
        <row r="28">
          <cell r="A28">
            <v>709010</v>
          </cell>
          <cell r="B28" t="str">
            <v>NonD - IT Planning Projects Portfolio Mgmt</v>
          </cell>
          <cell r="C28" t="str">
            <v>PPPM</v>
          </cell>
          <cell r="D28" t="str">
            <v>10-103</v>
          </cell>
          <cell r="E28">
            <v>3503</v>
          </cell>
          <cell r="G28" t="str">
            <v>Dell Ghost Account Online</v>
          </cell>
          <cell r="H28" t="str">
            <v>S Swackhamer</v>
          </cell>
          <cell r="I28" t="str">
            <v>R Martinez</v>
          </cell>
        </row>
        <row r="29">
          <cell r="A29">
            <v>709105</v>
          </cell>
          <cell r="B29" t="str">
            <v>NonD - IT Planning Projects Portfolio Mgmt</v>
          </cell>
          <cell r="C29" t="str">
            <v>PPPM</v>
          </cell>
          <cell r="D29" t="str">
            <v>10-103</v>
          </cell>
          <cell r="E29">
            <v>3503</v>
          </cell>
          <cell r="G29" t="str">
            <v>Budget Finance Procurement</v>
          </cell>
          <cell r="H29" t="str">
            <v>S Swackhamer</v>
          </cell>
          <cell r="I29" t="str">
            <v>R Martinez</v>
          </cell>
        </row>
        <row r="30">
          <cell r="A30">
            <v>709600</v>
          </cell>
          <cell r="B30" t="str">
            <v>NonD - IT Planning Projects Portfolio Mgmt</v>
          </cell>
          <cell r="C30" t="str">
            <v>PPPM</v>
          </cell>
          <cell r="D30" t="str">
            <v>10-103</v>
          </cell>
          <cell r="E30">
            <v>3503</v>
          </cell>
          <cell r="G30" t="str">
            <v>Project &amp; Portfolio Mgmt</v>
          </cell>
          <cell r="H30" t="str">
            <v>M Mader</v>
          </cell>
          <cell r="I30" t="str">
            <v>M Mader</v>
          </cell>
        </row>
        <row r="31">
          <cell r="A31">
            <v>709120</v>
          </cell>
          <cell r="B31" t="str">
            <v>NonD - IT Application Svcs</v>
          </cell>
          <cell r="C31" t="str">
            <v>AS</v>
          </cell>
          <cell r="D31" t="str">
            <v>10-104</v>
          </cell>
          <cell r="E31">
            <v>3503</v>
          </cell>
          <cell r="G31" t="str">
            <v>MSCO Applications Support</v>
          </cell>
          <cell r="H31" t="str">
            <v>K Johnson</v>
          </cell>
          <cell r="I31" t="str">
            <v>E Nicholson</v>
          </cell>
        </row>
        <row r="32">
          <cell r="A32">
            <v>709125</v>
          </cell>
          <cell r="B32" t="str">
            <v>NonD - IT Application Svcs</v>
          </cell>
          <cell r="C32" t="str">
            <v>AS</v>
          </cell>
          <cell r="D32" t="str">
            <v>10-104</v>
          </cell>
          <cell r="E32">
            <v>3503</v>
          </cell>
          <cell r="G32" t="str">
            <v>CA General Government</v>
          </cell>
          <cell r="H32" t="str">
            <v>K Johnson</v>
          </cell>
          <cell r="I32" t="str">
            <v>J Mitchell</v>
          </cell>
        </row>
        <row r="33">
          <cell r="A33">
            <v>709127</v>
          </cell>
          <cell r="B33" t="str">
            <v>NonD - IT Application Svcs</v>
          </cell>
          <cell r="C33" t="str">
            <v>AS</v>
          </cell>
          <cell r="D33" t="str">
            <v>10-104</v>
          </cell>
          <cell r="E33">
            <v>3503</v>
          </cell>
          <cell r="G33" t="str">
            <v>Community Services Support</v>
          </cell>
          <cell r="H33" t="str">
            <v>K Johnson</v>
          </cell>
          <cell r="I33" t="str">
            <v>J Mitchell</v>
          </cell>
        </row>
        <row r="34">
          <cell r="A34">
            <v>709128</v>
          </cell>
          <cell r="B34" t="str">
            <v>NonD - IT Application Svcs</v>
          </cell>
          <cell r="C34" t="str">
            <v>AS</v>
          </cell>
          <cell r="D34" t="str">
            <v>10-104</v>
          </cell>
          <cell r="E34">
            <v>3503</v>
          </cell>
          <cell r="G34" t="str">
            <v>County Management Support</v>
          </cell>
          <cell r="H34" t="str">
            <v>K Johnson</v>
          </cell>
          <cell r="I34" t="str">
            <v>J Mitchell</v>
          </cell>
        </row>
        <row r="35">
          <cell r="A35">
            <v>709130</v>
          </cell>
          <cell r="B35" t="str">
            <v>NonD - IT Application Svcs</v>
          </cell>
          <cell r="C35" t="str">
            <v>AS</v>
          </cell>
          <cell r="D35" t="str">
            <v>10-104</v>
          </cell>
          <cell r="E35">
            <v>3503</v>
          </cell>
          <cell r="G35" t="str">
            <v>General Govt - Open Source</v>
          </cell>
          <cell r="H35" t="str">
            <v>K Johnson</v>
          </cell>
          <cell r="I35" t="str">
            <v>J Mitchell</v>
          </cell>
        </row>
        <row r="36">
          <cell r="A36">
            <v>709140</v>
          </cell>
          <cell r="B36" t="str">
            <v>NonD - IT Application Svcs</v>
          </cell>
          <cell r="C36" t="str">
            <v>AS</v>
          </cell>
          <cell r="D36" t="str">
            <v>10-104</v>
          </cell>
          <cell r="E36">
            <v>3503</v>
          </cell>
          <cell r="G36" t="str">
            <v>Data Services</v>
          </cell>
          <cell r="H36" t="str">
            <v>K Johnson</v>
          </cell>
          <cell r="I36" t="str">
            <v>C Clancy</v>
          </cell>
        </row>
        <row r="37">
          <cell r="A37">
            <v>709151</v>
          </cell>
          <cell r="B37" t="str">
            <v>NonD - IT Application Svcs</v>
          </cell>
          <cell r="C37" t="str">
            <v>AS</v>
          </cell>
          <cell r="D37" t="str">
            <v>10-104</v>
          </cell>
          <cell r="E37">
            <v>3503</v>
          </cell>
          <cell r="G37" t="str">
            <v>GIS Services</v>
          </cell>
          <cell r="H37" t="str">
            <v>K Johnson</v>
          </cell>
          <cell r="I37" t="str">
            <v>K Johnson</v>
          </cell>
        </row>
        <row r="38">
          <cell r="A38">
            <v>709175</v>
          </cell>
          <cell r="B38" t="str">
            <v>NonD - IT Application Svcs</v>
          </cell>
          <cell r="C38" t="str">
            <v>AS</v>
          </cell>
          <cell r="D38" t="str">
            <v>10-104</v>
          </cell>
          <cell r="E38">
            <v>3503</v>
          </cell>
          <cell r="G38" t="str">
            <v>DSS Justice</v>
          </cell>
          <cell r="H38" t="str">
            <v>K Johnson</v>
          </cell>
          <cell r="I38" t="str">
            <v>E Nicholson</v>
          </cell>
        </row>
        <row r="39">
          <cell r="A39">
            <v>709599</v>
          </cell>
          <cell r="B39" t="str">
            <v>NonD - IT Application Svcs</v>
          </cell>
          <cell r="C39" t="str">
            <v>AS</v>
          </cell>
          <cell r="D39" t="str">
            <v>10-104</v>
          </cell>
          <cell r="E39">
            <v>3503</v>
          </cell>
          <cell r="G39" t="str">
            <v>Application Svcs Mgmt</v>
          </cell>
          <cell r="H39" t="str">
            <v>K Johnson</v>
          </cell>
          <cell r="I39" t="str">
            <v>K Johnson</v>
          </cell>
        </row>
        <row r="40">
          <cell r="A40">
            <v>709604</v>
          </cell>
          <cell r="B40" t="str">
            <v>NonD - IT Application Svcs</v>
          </cell>
          <cell r="C40" t="str">
            <v>AS</v>
          </cell>
          <cell r="D40" t="str">
            <v>10-104</v>
          </cell>
          <cell r="E40">
            <v>3503</v>
          </cell>
          <cell r="G40" t="str">
            <v>Health Applications</v>
          </cell>
          <cell r="H40" t="str">
            <v>K Johnson</v>
          </cell>
          <cell r="I40" t="str">
            <v>T Massey</v>
          </cell>
        </row>
        <row r="41">
          <cell r="A41">
            <v>709607</v>
          </cell>
          <cell r="B41" t="str">
            <v>NonD - IT Application Svcs</v>
          </cell>
          <cell r="C41" t="str">
            <v>AS</v>
          </cell>
          <cell r="D41" t="str">
            <v>10-104</v>
          </cell>
          <cell r="E41">
            <v>3503</v>
          </cell>
          <cell r="G41" t="str">
            <v>CA Public Safety</v>
          </cell>
          <cell r="H41" t="str">
            <v>K Johnson</v>
          </cell>
          <cell r="I41" t="str">
            <v>E Nicholson</v>
          </cell>
        </row>
        <row r="42">
          <cell r="A42">
            <v>709609</v>
          </cell>
          <cell r="B42" t="str">
            <v>NonD - IT Application Svcs</v>
          </cell>
          <cell r="C42" t="str">
            <v>AS</v>
          </cell>
          <cell r="D42" t="str">
            <v>10-104</v>
          </cell>
          <cell r="E42">
            <v>3503</v>
          </cell>
          <cell r="G42" t="str">
            <v>Justice Services</v>
          </cell>
          <cell r="H42" t="str">
            <v>K Johnson</v>
          </cell>
          <cell r="I42" t="str">
            <v>E Nicholson</v>
          </cell>
        </row>
        <row r="43">
          <cell r="A43">
            <v>709615</v>
          </cell>
          <cell r="B43" t="str">
            <v>NonD - IT Application Svcs</v>
          </cell>
          <cell r="C43" t="str">
            <v>AS</v>
          </cell>
          <cell r="D43" t="str">
            <v>10-104</v>
          </cell>
          <cell r="E43">
            <v>3503</v>
          </cell>
          <cell r="G43" t="str">
            <v>eGovernment</v>
          </cell>
          <cell r="H43" t="str">
            <v>K Johnson</v>
          </cell>
          <cell r="I43" t="str">
            <v>K Johnson</v>
          </cell>
        </row>
        <row r="44">
          <cell r="A44">
            <v>709655</v>
          </cell>
          <cell r="B44" t="str">
            <v>NonD - IT Application Svcs</v>
          </cell>
          <cell r="C44" t="str">
            <v>AS</v>
          </cell>
          <cell r="D44" t="str">
            <v>10-104</v>
          </cell>
          <cell r="E44">
            <v>3503</v>
          </cell>
          <cell r="G44" t="str">
            <v>CA Hlth Human Services</v>
          </cell>
          <cell r="H44" t="str">
            <v>K Johnson</v>
          </cell>
          <cell r="I44" t="str">
            <v>T Massey</v>
          </cell>
        </row>
        <row r="45">
          <cell r="A45">
            <v>709656</v>
          </cell>
          <cell r="B45" t="str">
            <v>NonD - IT Application Svcs</v>
          </cell>
          <cell r="C45" t="str">
            <v>AS</v>
          </cell>
          <cell r="D45" t="str">
            <v>10-104</v>
          </cell>
          <cell r="E45">
            <v>3503</v>
          </cell>
          <cell r="G45" t="str">
            <v>Human Services</v>
          </cell>
          <cell r="H45" t="str">
            <v>K Johnson</v>
          </cell>
          <cell r="I45" t="str">
            <v>R Beck</v>
          </cell>
        </row>
        <row r="46">
          <cell r="A46">
            <v>709155</v>
          </cell>
          <cell r="B46" t="str">
            <v>NonD - IT Infrastructure</v>
          </cell>
          <cell r="C46" t="str">
            <v>INFRA</v>
          </cell>
          <cell r="D46" t="str">
            <v>10-105</v>
          </cell>
          <cell r="E46">
            <v>3503</v>
          </cell>
          <cell r="G46" t="str">
            <v>Desktop Services</v>
          </cell>
          <cell r="H46" t="str">
            <v>G Wohlers</v>
          </cell>
          <cell r="I46" t="str">
            <v>Stan Johnson</v>
          </cell>
        </row>
        <row r="47">
          <cell r="A47">
            <v>709505</v>
          </cell>
          <cell r="B47" t="str">
            <v>NonD - IT Infrastructure</v>
          </cell>
          <cell r="C47" t="str">
            <v>INFRA</v>
          </cell>
          <cell r="D47" t="str">
            <v>10-105</v>
          </cell>
          <cell r="E47">
            <v>3503</v>
          </cell>
          <cell r="G47" t="str">
            <v>Infrastructure Mgmt</v>
          </cell>
          <cell r="H47" t="str">
            <v>G Wohlers</v>
          </cell>
          <cell r="I47" t="str">
            <v>G Wohlers</v>
          </cell>
        </row>
        <row r="48">
          <cell r="A48">
            <v>709510</v>
          </cell>
          <cell r="B48" t="str">
            <v>NonD - IT Infrastructure</v>
          </cell>
          <cell r="C48" t="str">
            <v>INFRA</v>
          </cell>
          <cell r="D48" t="str">
            <v>10-105</v>
          </cell>
          <cell r="E48">
            <v>3503</v>
          </cell>
          <cell r="G48" t="str">
            <v>WAN</v>
          </cell>
          <cell r="H48" t="str">
            <v>G Wohlers</v>
          </cell>
          <cell r="I48" t="str">
            <v>T Boylan</v>
          </cell>
        </row>
        <row r="49">
          <cell r="A49">
            <v>709525</v>
          </cell>
          <cell r="B49" t="str">
            <v>NonD - IT Infrastructure</v>
          </cell>
          <cell r="C49" t="str">
            <v>INFRA</v>
          </cell>
          <cell r="D49" t="str">
            <v>10-105</v>
          </cell>
          <cell r="E49">
            <v>3503</v>
          </cell>
          <cell r="G49" t="str">
            <v>Telecom</v>
          </cell>
          <cell r="H49" t="str">
            <v>G Wohlers</v>
          </cell>
          <cell r="I49" t="str">
            <v>T Boylan</v>
          </cell>
        </row>
        <row r="50">
          <cell r="A50">
            <v>709530</v>
          </cell>
          <cell r="B50" t="str">
            <v>NonD - IT Infrastructure</v>
          </cell>
          <cell r="C50" t="str">
            <v>INFRA</v>
          </cell>
          <cell r="D50" t="str">
            <v>10-105</v>
          </cell>
          <cell r="E50">
            <v>3503</v>
          </cell>
          <cell r="G50" t="str">
            <v>Technical Services</v>
          </cell>
          <cell r="H50" t="str">
            <v>G Wohlers</v>
          </cell>
          <cell r="I50" t="str">
            <v>Tim Kurilo</v>
          </cell>
        </row>
        <row r="51">
          <cell r="A51">
            <v>709531</v>
          </cell>
          <cell r="B51" t="str">
            <v>NonD - IT Infrastructure</v>
          </cell>
          <cell r="C51" t="str">
            <v>INFRA</v>
          </cell>
          <cell r="D51" t="str">
            <v>10-105</v>
          </cell>
          <cell r="E51">
            <v>3503</v>
          </cell>
          <cell r="G51" t="str">
            <v>Network &amp; Security</v>
          </cell>
          <cell r="H51" t="str">
            <v>G Wohlers</v>
          </cell>
          <cell r="I51" t="str">
            <v>T Boylan</v>
          </cell>
        </row>
        <row r="52">
          <cell r="A52">
            <v>709532</v>
          </cell>
          <cell r="B52" t="str">
            <v>NonD - IT Infrastructure</v>
          </cell>
          <cell r="C52" t="str">
            <v>INFRA</v>
          </cell>
          <cell r="D52" t="str">
            <v>10-109</v>
          </cell>
          <cell r="E52">
            <v>3503</v>
          </cell>
          <cell r="G52" t="str">
            <v>IT Security Prgrm</v>
          </cell>
          <cell r="H52" t="str">
            <v>G Wohlers</v>
          </cell>
          <cell r="I52" t="str">
            <v>B Otis</v>
          </cell>
        </row>
        <row r="53">
          <cell r="A53">
            <v>709535</v>
          </cell>
          <cell r="B53" t="str">
            <v>NonD - IT Infrastructure</v>
          </cell>
          <cell r="C53" t="str">
            <v>INFRA</v>
          </cell>
          <cell r="D53" t="str">
            <v>10-105</v>
          </cell>
          <cell r="E53">
            <v>3503</v>
          </cell>
          <cell r="G53" t="str">
            <v>Helpdesk</v>
          </cell>
          <cell r="H53" t="str">
            <v>G Wohlers</v>
          </cell>
          <cell r="I53" t="str">
            <v>D Gorton</v>
          </cell>
        </row>
        <row r="54">
          <cell r="A54">
            <v>709540</v>
          </cell>
          <cell r="B54" t="str">
            <v>NonD - IT Infrastructure</v>
          </cell>
          <cell r="C54" t="str">
            <v>INFRA</v>
          </cell>
          <cell r="D54" t="str">
            <v>10-105</v>
          </cell>
          <cell r="E54">
            <v>3503</v>
          </cell>
          <cell r="G54" t="str">
            <v>Operations</v>
          </cell>
          <cell r="H54" t="str">
            <v>G Wohlers</v>
          </cell>
          <cell r="I54" t="str">
            <v>D Gorton</v>
          </cell>
        </row>
        <row r="55">
          <cell r="A55">
            <v>709632</v>
          </cell>
          <cell r="B55" t="str">
            <v>NonD - IT Small Cap</v>
          </cell>
          <cell r="C55" t="str">
            <v>Small Cap</v>
          </cell>
          <cell r="D55" t="str">
            <v>10-106</v>
          </cell>
          <cell r="E55">
            <v>3503</v>
          </cell>
          <cell r="G55" t="str">
            <v>DCHS Small Capital Projects</v>
          </cell>
          <cell r="H55" t="str">
            <v>S Swackhamer</v>
          </cell>
          <cell r="I55" t="str">
            <v>S Swackhamer</v>
          </cell>
        </row>
        <row r="56">
          <cell r="A56">
            <v>709633</v>
          </cell>
          <cell r="B56" t="str">
            <v>NonD - IT Small Cap</v>
          </cell>
          <cell r="C56" t="str">
            <v>Small Cap</v>
          </cell>
          <cell r="D56" t="str">
            <v>10-106</v>
          </cell>
          <cell r="E56">
            <v>3503</v>
          </cell>
          <cell r="G56" t="str">
            <v>DCJ Small Capital Projects</v>
          </cell>
          <cell r="H56" t="str">
            <v>S Swackhamer</v>
          </cell>
          <cell r="I56" t="str">
            <v>S Swackhamer</v>
          </cell>
        </row>
        <row r="57">
          <cell r="A57">
            <v>709634</v>
          </cell>
          <cell r="B57" t="str">
            <v>NonD - IT Small Cap</v>
          </cell>
          <cell r="C57" t="str">
            <v>Small Cap</v>
          </cell>
          <cell r="D57" t="str">
            <v>10-106</v>
          </cell>
          <cell r="E57">
            <v>3503</v>
          </cell>
          <cell r="G57" t="str">
            <v>DCM Small Capital Projects</v>
          </cell>
          <cell r="H57" t="str">
            <v>S Swackhamer</v>
          </cell>
          <cell r="I57" t="str">
            <v>S Swackhamer</v>
          </cell>
        </row>
        <row r="58">
          <cell r="A58">
            <v>709635</v>
          </cell>
          <cell r="B58" t="str">
            <v>NonD - IT Small Cap</v>
          </cell>
          <cell r="C58" t="str">
            <v>Small Cap</v>
          </cell>
          <cell r="D58" t="str">
            <v>10-106</v>
          </cell>
          <cell r="E58">
            <v>3503</v>
          </cell>
          <cell r="G58" t="str">
            <v>NOND Small Capital Projects</v>
          </cell>
          <cell r="H58" t="str">
            <v>S Swackhamer</v>
          </cell>
          <cell r="I58" t="str">
            <v>S Swackhamer</v>
          </cell>
        </row>
        <row r="59">
          <cell r="A59">
            <v>709636</v>
          </cell>
          <cell r="B59" t="str">
            <v>NonD - IT Small Cap</v>
          </cell>
          <cell r="C59" t="str">
            <v>Small Cap</v>
          </cell>
          <cell r="D59" t="str">
            <v>10-106</v>
          </cell>
          <cell r="E59">
            <v>3503</v>
          </cell>
          <cell r="G59" t="str">
            <v>DCS Small Capital Projects</v>
          </cell>
          <cell r="H59" t="str">
            <v>S Swackhamer</v>
          </cell>
          <cell r="I59" t="str">
            <v>S Swackhamer</v>
          </cell>
        </row>
        <row r="60">
          <cell r="A60">
            <v>709637</v>
          </cell>
          <cell r="B60" t="str">
            <v>NonD - IT Small Cap</v>
          </cell>
          <cell r="C60" t="str">
            <v>Small Cap</v>
          </cell>
          <cell r="D60" t="str">
            <v>10-106</v>
          </cell>
          <cell r="E60">
            <v>3503</v>
          </cell>
          <cell r="G60" t="str">
            <v>HEALTH Small Capital Projects</v>
          </cell>
          <cell r="H60" t="str">
            <v>S Swackhamer</v>
          </cell>
          <cell r="I60" t="str">
            <v>S Swackhamer</v>
          </cell>
        </row>
        <row r="61">
          <cell r="A61">
            <v>709638</v>
          </cell>
          <cell r="B61" t="str">
            <v>NonD - IT Small Cap</v>
          </cell>
          <cell r="C61" t="str">
            <v>Small Cap</v>
          </cell>
          <cell r="D61" t="str">
            <v>10-106</v>
          </cell>
          <cell r="E61">
            <v>3503</v>
          </cell>
          <cell r="G61" t="str">
            <v>LIBRARY Small Capital Projects</v>
          </cell>
          <cell r="H61" t="str">
            <v>S Swackhamer</v>
          </cell>
          <cell r="I61" t="str">
            <v>S Swackhamer</v>
          </cell>
        </row>
        <row r="62">
          <cell r="A62">
            <v>709639</v>
          </cell>
          <cell r="B62" t="str">
            <v>NonD - IT Small Cap</v>
          </cell>
          <cell r="C62" t="str">
            <v>Small Cap</v>
          </cell>
          <cell r="D62" t="str">
            <v>10-106</v>
          </cell>
          <cell r="E62">
            <v>3503</v>
          </cell>
          <cell r="G62" t="str">
            <v>MCSO Small Capital Projects</v>
          </cell>
          <cell r="H62" t="str">
            <v>S Swackhamer</v>
          </cell>
          <cell r="I62" t="str">
            <v>S Swackhamer</v>
          </cell>
        </row>
        <row r="63">
          <cell r="A63">
            <v>709643</v>
          </cell>
          <cell r="B63" t="str">
            <v>NonD - IT Small Cap</v>
          </cell>
          <cell r="C63" t="str">
            <v>Small Cap</v>
          </cell>
          <cell r="D63" t="str">
            <v>10-106</v>
          </cell>
          <cell r="E63">
            <v>3503</v>
          </cell>
          <cell r="G63" t="str">
            <v>MCDA Small Capital Projects</v>
          </cell>
          <cell r="H63" t="str">
            <v>S Swackhamer</v>
          </cell>
          <cell r="I63" t="str">
            <v>S Swackhamer</v>
          </cell>
        </row>
        <row r="64">
          <cell r="A64">
            <v>709640</v>
          </cell>
          <cell r="B64" t="str">
            <v>NonD - IT Advisory Board (ITAB)</v>
          </cell>
          <cell r="C64" t="str">
            <v>ITAB</v>
          </cell>
          <cell r="D64" t="str">
            <v>10-107</v>
          </cell>
          <cell r="E64">
            <v>3503</v>
          </cell>
          <cell r="G64" t="str">
            <v>IT Advisory Board Fund</v>
          </cell>
          <cell r="H64" t="str">
            <v>S Swackhamer</v>
          </cell>
          <cell r="I64" t="str">
            <v>S Swackhamer</v>
          </cell>
        </row>
        <row r="65">
          <cell r="A65">
            <v>709617</v>
          </cell>
          <cell r="B65" t="str">
            <v>NonD - IT BWC/Assets</v>
          </cell>
          <cell r="C65" t="str">
            <v>BWC/Assets</v>
          </cell>
          <cell r="D65" t="str">
            <v>10-108</v>
          </cell>
          <cell r="E65">
            <v>3503</v>
          </cell>
          <cell r="G65" t="str">
            <v>IT Asset Replacement-Desktop Hardware</v>
          </cell>
          <cell r="H65" t="str">
            <v>S Swackhamer</v>
          </cell>
          <cell r="I65" t="str">
            <v>S Swackhamer</v>
          </cell>
        </row>
        <row r="66">
          <cell r="A66">
            <v>709618</v>
          </cell>
          <cell r="B66" t="str">
            <v>NonD - IT BWC/Assets</v>
          </cell>
          <cell r="C66" t="str">
            <v>BWC/Assets</v>
          </cell>
          <cell r="D66" t="str">
            <v>10-108</v>
          </cell>
          <cell r="E66">
            <v>3503</v>
          </cell>
          <cell r="G66" t="str">
            <v>IT Asset Replacement-Desktop Software</v>
          </cell>
          <cell r="H66" t="str">
            <v>S Swackhamer</v>
          </cell>
          <cell r="I66" t="str">
            <v>S Swackhamer</v>
          </cell>
        </row>
        <row r="67">
          <cell r="A67">
            <v>709619</v>
          </cell>
          <cell r="B67" t="str">
            <v>NonD - IT BWC/Assets</v>
          </cell>
          <cell r="C67" t="str">
            <v>BWC/Assets</v>
          </cell>
          <cell r="D67" t="str">
            <v>10-108</v>
          </cell>
          <cell r="E67">
            <v>3503</v>
          </cell>
          <cell r="G67" t="str">
            <v>IT Asset Replacement-Telecom</v>
          </cell>
          <cell r="H67" t="str">
            <v>S Swackhamer</v>
          </cell>
          <cell r="I67" t="str">
            <v>S Swackhamer</v>
          </cell>
        </row>
        <row r="68">
          <cell r="A68">
            <v>709620</v>
          </cell>
          <cell r="B68" t="str">
            <v>NonD - IT BWC/Assets</v>
          </cell>
          <cell r="C68" t="str">
            <v>BWC/Assets</v>
          </cell>
          <cell r="D68" t="str">
            <v>10-108</v>
          </cell>
          <cell r="E68">
            <v>3503</v>
          </cell>
          <cell r="G68" t="str">
            <v>IT Asset Replacement-WAN</v>
          </cell>
          <cell r="H68" t="str">
            <v>S Swackhamer</v>
          </cell>
          <cell r="I68" t="str">
            <v>S Swackhamer</v>
          </cell>
        </row>
        <row r="69">
          <cell r="A69">
            <v>709621</v>
          </cell>
          <cell r="B69" t="str">
            <v>NonD - IT BWC/Assets</v>
          </cell>
          <cell r="C69" t="str">
            <v>BWC/Assets</v>
          </cell>
          <cell r="D69" t="str">
            <v>10-108</v>
          </cell>
          <cell r="E69">
            <v>3503</v>
          </cell>
          <cell r="G69" t="str">
            <v>IT Asset Replacement-Server</v>
          </cell>
          <cell r="H69" t="str">
            <v>S Swackhamer</v>
          </cell>
          <cell r="I69" t="str">
            <v>S Swackhamer</v>
          </cell>
        </row>
        <row r="70">
          <cell r="A70">
            <v>709641</v>
          </cell>
          <cell r="B70" t="str">
            <v>NonD - IT BWC/Assets</v>
          </cell>
          <cell r="C70" t="str">
            <v>BWC/Assets</v>
          </cell>
          <cell r="D70" t="str">
            <v>10-108</v>
          </cell>
          <cell r="E70">
            <v>3503</v>
          </cell>
          <cell r="G70" t="str">
            <v>IT Investment Fund</v>
          </cell>
          <cell r="H70" t="str">
            <v>S Swackhamer</v>
          </cell>
          <cell r="I70" t="str">
            <v>S Swackhamer</v>
          </cell>
        </row>
        <row r="71">
          <cell r="A71">
            <v>709001</v>
          </cell>
          <cell r="B71" t="str">
            <v>NonD - IT DO NOT USE</v>
          </cell>
          <cell r="C71" t="str">
            <v>Do NOT Use</v>
          </cell>
          <cell r="D71" t="str">
            <v>10-109</v>
          </cell>
          <cell r="E71">
            <v>3503</v>
          </cell>
          <cell r="G71" t="str">
            <v>DO NOT USE IT Assessment</v>
          </cell>
          <cell r="H71" t="str">
            <v>Inactive</v>
          </cell>
          <cell r="I71" t="str">
            <v>S Swackhamer</v>
          </cell>
        </row>
        <row r="72">
          <cell r="A72">
            <v>709003</v>
          </cell>
          <cell r="B72" t="str">
            <v>NonD - IT DO NOT USE</v>
          </cell>
          <cell r="C72" t="str">
            <v>Do NOT Use</v>
          </cell>
          <cell r="D72" t="str">
            <v>10-109</v>
          </cell>
          <cell r="E72">
            <v>3503</v>
          </cell>
          <cell r="G72" t="str">
            <v>DO NOT USE NonD IT HIPAA</v>
          </cell>
          <cell r="H72" t="str">
            <v>Inactive</v>
          </cell>
          <cell r="I72" t="str">
            <v>S Swackhamer</v>
          </cell>
        </row>
        <row r="73">
          <cell r="A73">
            <v>709100</v>
          </cell>
          <cell r="B73" t="str">
            <v>NonD - IT DO NOT USE</v>
          </cell>
          <cell r="C73" t="str">
            <v>Do NOT Use</v>
          </cell>
          <cell r="D73" t="str">
            <v>10-109</v>
          </cell>
          <cell r="E73">
            <v>3503</v>
          </cell>
          <cell r="G73" t="str">
            <v>DO NOT USE NonD IT Planning &amp; Admin</v>
          </cell>
          <cell r="H73" t="str">
            <v>Inactive</v>
          </cell>
          <cell r="I73" t="str">
            <v>S Swackhamer</v>
          </cell>
        </row>
        <row r="74">
          <cell r="A74">
            <v>709110</v>
          </cell>
          <cell r="B74" t="str">
            <v>NonD - IT DO NOT USE</v>
          </cell>
          <cell r="C74" t="str">
            <v>Do NOT Use</v>
          </cell>
          <cell r="D74" t="str">
            <v>10-109</v>
          </cell>
          <cell r="E74">
            <v>3503</v>
          </cell>
          <cell r="G74" t="str">
            <v>DO NOT USE NonD IT Special Projects</v>
          </cell>
          <cell r="H74" t="str">
            <v>Inactive</v>
          </cell>
          <cell r="I74" t="str">
            <v>S Swackhamer</v>
          </cell>
        </row>
        <row r="75">
          <cell r="A75">
            <v>709115</v>
          </cell>
          <cell r="B75" t="str">
            <v>NonD - IT DO NOT USE</v>
          </cell>
          <cell r="C75" t="str">
            <v>Do NOT Use</v>
          </cell>
          <cell r="D75" t="str">
            <v>10-109</v>
          </cell>
          <cell r="E75">
            <v>3503</v>
          </cell>
          <cell r="G75" t="str">
            <v>DO NOT USE NonD IT Building Projects</v>
          </cell>
          <cell r="H75" t="str">
            <v>Inactive</v>
          </cell>
          <cell r="I75" t="str">
            <v>S Swackhamer</v>
          </cell>
        </row>
        <row r="76">
          <cell r="A76">
            <v>709126</v>
          </cell>
          <cell r="B76" t="str">
            <v>NonD - IT DO NOT USE</v>
          </cell>
          <cell r="C76" t="str">
            <v>Do NOT Use</v>
          </cell>
          <cell r="D76" t="str">
            <v>10-109</v>
          </cell>
          <cell r="E76">
            <v>3503</v>
          </cell>
          <cell r="G76" t="str">
            <v>DO NOT USE IT Merged App Mgmt GF</v>
          </cell>
          <cell r="H76" t="str">
            <v>Inactive</v>
          </cell>
          <cell r="I76" t="str">
            <v>S Swackhamer</v>
          </cell>
        </row>
        <row r="77">
          <cell r="A77">
            <v>709141</v>
          </cell>
          <cell r="B77" t="str">
            <v>NonD - IT DO NOT USE</v>
          </cell>
          <cell r="C77" t="str">
            <v>Do NOT Use</v>
          </cell>
          <cell r="D77" t="str">
            <v>10-109</v>
          </cell>
          <cell r="E77">
            <v>3503</v>
          </cell>
          <cell r="G77" t="str">
            <v>DO NOT USE IT</v>
          </cell>
          <cell r="H77" t="str">
            <v>Inactive</v>
          </cell>
          <cell r="I77" t="str">
            <v>S Swackhamer</v>
          </cell>
        </row>
        <row r="78">
          <cell r="A78">
            <v>709150</v>
          </cell>
          <cell r="B78" t="str">
            <v>NonD - IT DO NOT USE</v>
          </cell>
          <cell r="C78" t="str">
            <v>Do NOT Use</v>
          </cell>
          <cell r="D78" t="str">
            <v>10-109</v>
          </cell>
          <cell r="E78">
            <v>3503</v>
          </cell>
          <cell r="G78" t="str">
            <v>DO NOT USE IT GIS</v>
          </cell>
          <cell r="H78" t="str">
            <v>Inactive</v>
          </cell>
          <cell r="I78" t="str">
            <v>S Swackhamer</v>
          </cell>
        </row>
        <row r="79">
          <cell r="A79">
            <v>709159</v>
          </cell>
          <cell r="B79" t="str">
            <v>NonD - IT DO NOT USE</v>
          </cell>
          <cell r="C79" t="str">
            <v>Do NOT Use</v>
          </cell>
          <cell r="D79" t="str">
            <v>10-109</v>
          </cell>
          <cell r="E79">
            <v>3503</v>
          </cell>
          <cell r="G79" t="str">
            <v>DO NOT USE IT LAN Services</v>
          </cell>
          <cell r="H79" t="str">
            <v>Inactive</v>
          </cell>
          <cell r="I79" t="str">
            <v>S Swackhamer</v>
          </cell>
        </row>
        <row r="80">
          <cell r="A80">
            <v>709160</v>
          </cell>
          <cell r="B80" t="str">
            <v>NonD - IT DO NOT USE</v>
          </cell>
          <cell r="C80" t="str">
            <v>Do NOT Use</v>
          </cell>
          <cell r="D80" t="str">
            <v>10-109</v>
          </cell>
          <cell r="E80">
            <v>3503</v>
          </cell>
          <cell r="G80" t="str">
            <v>DO NOT USE IT LAN 1000</v>
          </cell>
          <cell r="H80" t="str">
            <v>Inactive</v>
          </cell>
          <cell r="I80" t="str">
            <v>S Swackhamer</v>
          </cell>
        </row>
        <row r="81">
          <cell r="A81">
            <v>709161</v>
          </cell>
          <cell r="B81" t="str">
            <v>NonD - IT DO NOT USE</v>
          </cell>
          <cell r="C81" t="str">
            <v>Do NOT Use</v>
          </cell>
          <cell r="D81" t="str">
            <v>10-109</v>
          </cell>
          <cell r="E81">
            <v>3503</v>
          </cell>
          <cell r="G81" t="str">
            <v>DO NOT USE IT DSS LAN</v>
          </cell>
          <cell r="H81" t="str">
            <v>Inactive</v>
          </cell>
          <cell r="I81" t="str">
            <v>S Swackhamer</v>
          </cell>
        </row>
        <row r="82">
          <cell r="A82">
            <v>709170</v>
          </cell>
          <cell r="B82" t="str">
            <v>NonD - IT DO NOT USE</v>
          </cell>
          <cell r="C82" t="str">
            <v>Do NOT Use</v>
          </cell>
          <cell r="D82" t="str">
            <v>10-109</v>
          </cell>
          <cell r="E82">
            <v>1000</v>
          </cell>
          <cell r="G82" t="str">
            <v>DO NOT USE IT DSS Justice</v>
          </cell>
          <cell r="H82" t="str">
            <v>Inactive</v>
          </cell>
          <cell r="I82" t="str">
            <v>S Swackhamer</v>
          </cell>
        </row>
        <row r="83">
          <cell r="A83">
            <v>709180</v>
          </cell>
          <cell r="B83" t="str">
            <v>NonD - IT DO NOT USE</v>
          </cell>
          <cell r="C83" t="str">
            <v>Do NOT Use</v>
          </cell>
          <cell r="D83" t="str">
            <v>10-109</v>
          </cell>
          <cell r="E83">
            <v>3503</v>
          </cell>
          <cell r="G83" t="str">
            <v>DO NOT USE IT NonD</v>
          </cell>
          <cell r="H83" t="str">
            <v>Inactive</v>
          </cell>
          <cell r="I83" t="str">
            <v>S Swackhamer</v>
          </cell>
        </row>
        <row r="84">
          <cell r="A84">
            <v>709185</v>
          </cell>
          <cell r="B84" t="str">
            <v>NonD - IT DO NOT USE</v>
          </cell>
          <cell r="C84" t="str">
            <v>Do NOT Use</v>
          </cell>
          <cell r="D84" t="str">
            <v>10-109</v>
          </cell>
          <cell r="E84">
            <v>1000</v>
          </cell>
          <cell r="G84" t="str">
            <v>DO NOT USE NonD IT Data Warehouse GF</v>
          </cell>
          <cell r="H84" t="str">
            <v>Inactive</v>
          </cell>
          <cell r="I84" t="str">
            <v>S Swackhamer</v>
          </cell>
        </row>
        <row r="85">
          <cell r="A85">
            <v>709190</v>
          </cell>
          <cell r="B85" t="str">
            <v>NonD - IT DO NOT USE</v>
          </cell>
          <cell r="C85" t="str">
            <v>Do NOT Use</v>
          </cell>
          <cell r="D85" t="str">
            <v>10-109</v>
          </cell>
          <cell r="E85">
            <v>1000</v>
          </cell>
          <cell r="G85" t="str">
            <v>DO NOT USE NonD IT Data Architecture</v>
          </cell>
          <cell r="H85" t="str">
            <v>Inactive</v>
          </cell>
          <cell r="I85" t="str">
            <v>S Swackhamer</v>
          </cell>
        </row>
        <row r="86">
          <cell r="A86">
            <v>709200</v>
          </cell>
          <cell r="B86" t="str">
            <v>NonD - IT DO NOT USE</v>
          </cell>
          <cell r="C86" t="str">
            <v>Do NOT Use</v>
          </cell>
          <cell r="D86" t="str">
            <v>10-109</v>
          </cell>
          <cell r="E86">
            <v>3503</v>
          </cell>
          <cell r="G86" t="str">
            <v>DO NOT USE NonD IT Desktop Software</v>
          </cell>
          <cell r="H86" t="str">
            <v>Inactive</v>
          </cell>
          <cell r="I86" t="str">
            <v>S Swackhamer</v>
          </cell>
        </row>
        <row r="87">
          <cell r="A87">
            <v>709201</v>
          </cell>
          <cell r="B87" t="str">
            <v>NonD - IT DO NOT USE</v>
          </cell>
          <cell r="C87" t="str">
            <v>Do NOT Use</v>
          </cell>
          <cell r="D87" t="str">
            <v>10-109</v>
          </cell>
          <cell r="E87">
            <v>2508</v>
          </cell>
          <cell r="G87" t="str">
            <v>DO NOT USE IT DCHS Small Capital Projects</v>
          </cell>
          <cell r="H87" t="str">
            <v>Inactive</v>
          </cell>
          <cell r="I87" t="str">
            <v>S Swackhamer</v>
          </cell>
        </row>
        <row r="88">
          <cell r="A88">
            <v>709202</v>
          </cell>
          <cell r="B88" t="str">
            <v>NonD - IT DO NOT USE</v>
          </cell>
          <cell r="C88" t="str">
            <v>Do NOT Use</v>
          </cell>
          <cell r="D88" t="str">
            <v>10-109</v>
          </cell>
          <cell r="E88">
            <v>2508</v>
          </cell>
          <cell r="G88" t="str">
            <v>DO NOT USE IT DCJ Small Capital Projects</v>
          </cell>
          <cell r="H88" t="str">
            <v>Inactive</v>
          </cell>
          <cell r="I88" t="str">
            <v>S Swackhamer</v>
          </cell>
        </row>
        <row r="89">
          <cell r="A89">
            <v>709203</v>
          </cell>
          <cell r="B89" t="str">
            <v>NonD - IT DO NOT USE</v>
          </cell>
          <cell r="C89" t="str">
            <v>Do NOT Use</v>
          </cell>
          <cell r="D89" t="str">
            <v>10-109</v>
          </cell>
          <cell r="E89">
            <v>2508</v>
          </cell>
          <cell r="G89" t="str">
            <v>DO NOT USE IT DCM Small Capital Projects</v>
          </cell>
          <cell r="H89" t="str">
            <v>Inactive</v>
          </cell>
          <cell r="I89" t="str">
            <v>S Swackhamer</v>
          </cell>
        </row>
        <row r="90">
          <cell r="A90">
            <v>709204</v>
          </cell>
          <cell r="B90" t="str">
            <v>NonD - IT DO NOT USE</v>
          </cell>
          <cell r="C90" t="str">
            <v>Do NOT Use</v>
          </cell>
          <cell r="D90" t="str">
            <v>10-109</v>
          </cell>
          <cell r="E90">
            <v>2508</v>
          </cell>
          <cell r="G90" t="str">
            <v>DO NOT USE IT NOND Small Capital Projects</v>
          </cell>
          <cell r="H90" t="str">
            <v>Inactive</v>
          </cell>
          <cell r="I90" t="str">
            <v>S Swackhamer</v>
          </cell>
        </row>
        <row r="91">
          <cell r="A91">
            <v>709205</v>
          </cell>
          <cell r="B91" t="str">
            <v>NonD - IT DO NOT USE</v>
          </cell>
          <cell r="C91" t="str">
            <v>Do NOT Use</v>
          </cell>
          <cell r="D91" t="str">
            <v>10-109</v>
          </cell>
          <cell r="E91">
            <v>2508</v>
          </cell>
          <cell r="G91" t="str">
            <v>DO NOT USE IT DCS Small Capital Projects</v>
          </cell>
          <cell r="H91" t="str">
            <v>Inactive</v>
          </cell>
          <cell r="I91" t="str">
            <v>S Swackhamer</v>
          </cell>
        </row>
        <row r="92">
          <cell r="A92">
            <v>709206</v>
          </cell>
          <cell r="B92" t="str">
            <v>NonD - IT DO NOT USE</v>
          </cell>
          <cell r="C92" t="str">
            <v>Do NOT Use</v>
          </cell>
          <cell r="D92" t="str">
            <v>10-109</v>
          </cell>
          <cell r="E92">
            <v>2508</v>
          </cell>
          <cell r="G92" t="str">
            <v>DO NOT USE IT HEALTH Small Capital Projects</v>
          </cell>
          <cell r="H92" t="str">
            <v>Inactive</v>
          </cell>
          <cell r="I92" t="str">
            <v>S Swackhamer</v>
          </cell>
        </row>
        <row r="93">
          <cell r="A93">
            <v>709207</v>
          </cell>
          <cell r="B93" t="str">
            <v>NonD - IT DO NOT USE</v>
          </cell>
          <cell r="C93" t="str">
            <v>Do NOT Use</v>
          </cell>
          <cell r="D93" t="str">
            <v>10-109</v>
          </cell>
          <cell r="E93">
            <v>2508</v>
          </cell>
          <cell r="G93" t="str">
            <v>DO NOT USE IT LIBRARY Small Capital Projects</v>
          </cell>
          <cell r="H93" t="str">
            <v>Inactive</v>
          </cell>
          <cell r="I93" t="str">
            <v>S Swackhamer</v>
          </cell>
        </row>
        <row r="94">
          <cell r="A94">
            <v>709208</v>
          </cell>
          <cell r="B94" t="str">
            <v>NonD - IT DO NOT USE</v>
          </cell>
          <cell r="C94" t="str">
            <v>Do NOT Use</v>
          </cell>
          <cell r="D94" t="str">
            <v>10-109</v>
          </cell>
          <cell r="E94">
            <v>2508</v>
          </cell>
          <cell r="G94" t="str">
            <v>DO NOT USE IT MCDA Small Capital Projects</v>
          </cell>
          <cell r="H94" t="str">
            <v>Inactive</v>
          </cell>
          <cell r="I94" t="str">
            <v>S Swackhamer</v>
          </cell>
        </row>
        <row r="95">
          <cell r="A95">
            <v>709209</v>
          </cell>
          <cell r="B95" t="str">
            <v>NonD - IT DO NOT USE</v>
          </cell>
          <cell r="C95" t="str">
            <v>Do NOT Use</v>
          </cell>
          <cell r="D95" t="str">
            <v>10-109</v>
          </cell>
          <cell r="E95">
            <v>2508</v>
          </cell>
          <cell r="G95" t="str">
            <v>DO NOT USE IT MCSO Small Capital Projects</v>
          </cell>
          <cell r="H95" t="str">
            <v>Inactive</v>
          </cell>
          <cell r="I95" t="str">
            <v>S Swackhamer</v>
          </cell>
        </row>
        <row r="96">
          <cell r="A96">
            <v>709210</v>
          </cell>
          <cell r="B96" t="str">
            <v>NonD - IT DO NOT USE</v>
          </cell>
          <cell r="C96" t="str">
            <v>Do NOT Use</v>
          </cell>
          <cell r="D96" t="str">
            <v>10-109</v>
          </cell>
          <cell r="E96">
            <v>2508</v>
          </cell>
          <cell r="G96" t="str">
            <v>DO NOT USE IT Advisory Board Fund</v>
          </cell>
          <cell r="H96" t="str">
            <v>Inactive</v>
          </cell>
          <cell r="I96" t="str">
            <v>S Swackhamer</v>
          </cell>
        </row>
        <row r="97">
          <cell r="A97">
            <v>709211</v>
          </cell>
          <cell r="B97" t="str">
            <v>NonD - IT DO NOT USE</v>
          </cell>
          <cell r="C97" t="str">
            <v>Do NOT Use</v>
          </cell>
          <cell r="D97" t="str">
            <v>10-109</v>
          </cell>
          <cell r="E97">
            <v>2508</v>
          </cell>
          <cell r="G97" t="str">
            <v>DO NOT USE IT Investment Fund</v>
          </cell>
          <cell r="H97" t="str">
            <v>Inactive</v>
          </cell>
          <cell r="I97" t="str">
            <v>S Swackhamer</v>
          </cell>
        </row>
        <row r="98">
          <cell r="A98">
            <v>709220</v>
          </cell>
          <cell r="B98" t="str">
            <v>NonD - IT DO NOT USE</v>
          </cell>
          <cell r="C98" t="str">
            <v>Do NOT Use</v>
          </cell>
          <cell r="D98" t="str">
            <v>10-109</v>
          </cell>
          <cell r="E98">
            <v>2508</v>
          </cell>
          <cell r="G98" t="str">
            <v>DO NOT USE IT Asset Replacement-Desktop Hardware</v>
          </cell>
          <cell r="H98" t="str">
            <v>Inactive</v>
          </cell>
          <cell r="I98" t="str">
            <v>S Swackhamer</v>
          </cell>
        </row>
        <row r="99">
          <cell r="A99">
            <v>709299</v>
          </cell>
          <cell r="B99" t="str">
            <v>NonD - IT DO NOT USE</v>
          </cell>
          <cell r="C99" t="str">
            <v>Do NOT Use</v>
          </cell>
          <cell r="D99" t="str">
            <v>10-109</v>
          </cell>
          <cell r="E99">
            <v>3503</v>
          </cell>
          <cell r="G99" t="str">
            <v>DO NOT USE IT Desktop Hardware Replace</v>
          </cell>
          <cell r="H99" t="str">
            <v>Inactive</v>
          </cell>
          <cell r="I99" t="str">
            <v>S Swackhamer</v>
          </cell>
        </row>
        <row r="100">
          <cell r="A100">
            <v>709301</v>
          </cell>
          <cell r="B100" t="str">
            <v>NonD - IT DO NOT USE</v>
          </cell>
          <cell r="C100" t="str">
            <v>Do NOT Use</v>
          </cell>
          <cell r="D100" t="str">
            <v>10-109</v>
          </cell>
          <cell r="E100">
            <v>2508</v>
          </cell>
          <cell r="G100" t="str">
            <v>DO NOT USE IT Asset Replacement-Desktop Software</v>
          </cell>
          <cell r="H100" t="str">
            <v>Inactive</v>
          </cell>
          <cell r="I100" t="str">
            <v>S Swackhamer</v>
          </cell>
        </row>
        <row r="101">
          <cell r="A101">
            <v>709302</v>
          </cell>
          <cell r="B101" t="str">
            <v>NonD - IT DO NOT USE</v>
          </cell>
          <cell r="C101" t="str">
            <v>Do NOT Use</v>
          </cell>
          <cell r="D101" t="str">
            <v>10-109</v>
          </cell>
          <cell r="E101">
            <v>2508</v>
          </cell>
          <cell r="G101" t="str">
            <v>DO NOT USE IT Asset Replacement-Telecom</v>
          </cell>
          <cell r="H101" t="str">
            <v>Inactive</v>
          </cell>
          <cell r="I101" t="str">
            <v>S Swackhamer</v>
          </cell>
        </row>
        <row r="102">
          <cell r="A102">
            <v>709303</v>
          </cell>
          <cell r="B102" t="str">
            <v>NonD - IT DO NOT USE</v>
          </cell>
          <cell r="C102" t="str">
            <v>Do NOT Use</v>
          </cell>
          <cell r="D102" t="str">
            <v>10-109</v>
          </cell>
          <cell r="E102">
            <v>2508</v>
          </cell>
          <cell r="G102" t="str">
            <v>DO NOT USE IT Asset Replacement-WAN</v>
          </cell>
          <cell r="H102" t="str">
            <v>Inactive</v>
          </cell>
          <cell r="I102" t="str">
            <v>S Swackhamer</v>
          </cell>
        </row>
        <row r="103">
          <cell r="A103">
            <v>709304</v>
          </cell>
          <cell r="B103" t="str">
            <v>NonD - IT DO NOT USE</v>
          </cell>
          <cell r="C103" t="str">
            <v>Do NOT Use</v>
          </cell>
          <cell r="D103" t="str">
            <v>10-109</v>
          </cell>
          <cell r="E103">
            <v>2508</v>
          </cell>
          <cell r="G103" t="str">
            <v>DO NOT USE IT Asset Replacement-Server</v>
          </cell>
          <cell r="H103" t="str">
            <v>Inactive</v>
          </cell>
          <cell r="I103" t="str">
            <v>S Swackhamer</v>
          </cell>
        </row>
        <row r="104">
          <cell r="A104">
            <v>709305</v>
          </cell>
          <cell r="B104" t="str">
            <v>NonD - IT DO NOT USE</v>
          </cell>
          <cell r="C104" t="str">
            <v>Do NOT Use</v>
          </cell>
          <cell r="D104" t="str">
            <v>10-109</v>
          </cell>
          <cell r="E104">
            <v>2508</v>
          </cell>
          <cell r="G104" t="str">
            <v>DO NOT USE IT ITAR DA Pgm</v>
          </cell>
          <cell r="H104" t="str">
            <v>Inactive</v>
          </cell>
          <cell r="I104" t="str">
            <v>S Swackhamer</v>
          </cell>
        </row>
        <row r="105">
          <cell r="A105">
            <v>709306</v>
          </cell>
          <cell r="B105" t="str">
            <v>NonD - IT DO NOT USE</v>
          </cell>
          <cell r="C105" t="str">
            <v>Do NOT Use</v>
          </cell>
          <cell r="D105" t="str">
            <v>10-109</v>
          </cell>
          <cell r="E105">
            <v>2508</v>
          </cell>
          <cell r="G105" t="str">
            <v>DO NOT USE IT ITAR MCSO Pgm</v>
          </cell>
          <cell r="H105" t="str">
            <v>Inactive</v>
          </cell>
          <cell r="I105" t="str">
            <v>S Swackhamer</v>
          </cell>
        </row>
        <row r="106">
          <cell r="A106">
            <v>709307</v>
          </cell>
          <cell r="B106" t="str">
            <v>NonD - IT DO NOT USE</v>
          </cell>
          <cell r="C106" t="str">
            <v>Do NOT Use</v>
          </cell>
          <cell r="D106" t="str">
            <v>10-109</v>
          </cell>
          <cell r="E106">
            <v>2508</v>
          </cell>
          <cell r="G106" t="str">
            <v>DO NOT USE IT ITAR CS Pgm</v>
          </cell>
          <cell r="H106" t="str">
            <v>Inactive</v>
          </cell>
          <cell r="I106" t="str">
            <v>S Swackhamer</v>
          </cell>
        </row>
        <row r="107">
          <cell r="A107">
            <v>709308</v>
          </cell>
          <cell r="B107" t="str">
            <v>NonD - IT DO NOT USE</v>
          </cell>
          <cell r="C107" t="str">
            <v>Do NOT Use</v>
          </cell>
          <cell r="D107" t="str">
            <v>10-109</v>
          </cell>
          <cell r="E107">
            <v>2508</v>
          </cell>
          <cell r="G107" t="str">
            <v>DO NOT USE IT ITAR ND Pgm</v>
          </cell>
          <cell r="H107" t="str">
            <v>Inactive</v>
          </cell>
          <cell r="I107" t="str">
            <v>S Swackhamer</v>
          </cell>
        </row>
        <row r="108">
          <cell r="A108">
            <v>709309</v>
          </cell>
          <cell r="B108" t="str">
            <v>NonD - IT DO NOT USE</v>
          </cell>
          <cell r="C108" t="str">
            <v>Do NOT Use</v>
          </cell>
          <cell r="D108" t="str">
            <v>10-109</v>
          </cell>
          <cell r="E108">
            <v>2508</v>
          </cell>
          <cell r="G108" t="str">
            <v>DO NOT USE IT ITAR CBS Pgm</v>
          </cell>
          <cell r="H108" t="str">
            <v>Inactive</v>
          </cell>
          <cell r="I108" t="str">
            <v>S Swackhamer</v>
          </cell>
        </row>
        <row r="109">
          <cell r="A109">
            <v>709310</v>
          </cell>
          <cell r="B109" t="str">
            <v>NonD - IT DO NOT USE</v>
          </cell>
          <cell r="C109" t="str">
            <v>Do NOT Use</v>
          </cell>
          <cell r="D109" t="str">
            <v>10-109</v>
          </cell>
          <cell r="E109">
            <v>2508</v>
          </cell>
          <cell r="G109" t="str">
            <v>DO NOT USE IT ITAR LIB Pgm</v>
          </cell>
          <cell r="H109" t="str">
            <v>Inactive</v>
          </cell>
          <cell r="I109" t="str">
            <v>S Swackhamer</v>
          </cell>
        </row>
        <row r="110">
          <cell r="A110">
            <v>709311</v>
          </cell>
          <cell r="B110" t="str">
            <v>NonD - IT DO NOT USE</v>
          </cell>
          <cell r="C110" t="str">
            <v>Do NOT Use</v>
          </cell>
          <cell r="D110" t="str">
            <v>10-109</v>
          </cell>
          <cell r="E110">
            <v>2508</v>
          </cell>
          <cell r="G110" t="str">
            <v>DO NOT USE IT ITAR DSCP Pgm</v>
          </cell>
          <cell r="H110" t="str">
            <v>Inactive</v>
          </cell>
          <cell r="I110" t="str">
            <v>S Swackhamer</v>
          </cell>
        </row>
        <row r="111">
          <cell r="A111">
            <v>709515</v>
          </cell>
          <cell r="B111" t="str">
            <v>NonD - IT DO NOT USE</v>
          </cell>
          <cell r="C111" t="str">
            <v>Do NOT Use</v>
          </cell>
          <cell r="D111" t="str">
            <v>10-109</v>
          </cell>
          <cell r="E111">
            <v>3503</v>
          </cell>
          <cell r="G111" t="str">
            <v>DO NOT USE NonD IT Library LAN</v>
          </cell>
          <cell r="H111" t="str">
            <v>Inactive</v>
          </cell>
          <cell r="I111" t="str">
            <v>S Swackhamer</v>
          </cell>
        </row>
        <row r="112">
          <cell r="A112">
            <v>709520</v>
          </cell>
          <cell r="B112" t="str">
            <v>NonD - IT DO NOT USE</v>
          </cell>
          <cell r="C112" t="str">
            <v>Do NOT Use</v>
          </cell>
          <cell r="D112" t="str">
            <v>10-109</v>
          </cell>
          <cell r="E112">
            <v>3502</v>
          </cell>
          <cell r="G112" t="str">
            <v>DO NOT USE IT Telecommunications</v>
          </cell>
          <cell r="H112" t="str">
            <v>Inactive</v>
          </cell>
          <cell r="I112" t="str">
            <v>S Swackhamer</v>
          </cell>
        </row>
        <row r="113">
          <cell r="A113">
            <v>709526</v>
          </cell>
          <cell r="B113" t="str">
            <v>NonD - IT DO NOT USE</v>
          </cell>
          <cell r="C113" t="str">
            <v>Do NOT Use</v>
          </cell>
          <cell r="D113" t="str">
            <v>10-109</v>
          </cell>
          <cell r="E113">
            <v>3503</v>
          </cell>
          <cell r="G113" t="str">
            <v>DO NOT USE NonD IT Telcom MACS</v>
          </cell>
          <cell r="H113" t="str">
            <v>Inactive</v>
          </cell>
          <cell r="I113" t="str">
            <v>S Swackhamer</v>
          </cell>
        </row>
        <row r="114">
          <cell r="A114">
            <v>709527</v>
          </cell>
          <cell r="B114" t="str">
            <v>NonD - IT DO NOT USE</v>
          </cell>
          <cell r="C114" t="str">
            <v>Do NOT Use</v>
          </cell>
          <cell r="D114" t="str">
            <v>10-109</v>
          </cell>
          <cell r="E114">
            <v>3503</v>
          </cell>
          <cell r="G114" t="str">
            <v>DO NOT USE NonD IT Telecom Information &amp; Referral</v>
          </cell>
          <cell r="H114" t="str">
            <v>Inactive</v>
          </cell>
          <cell r="I114" t="str">
            <v>S Swackhamer</v>
          </cell>
        </row>
        <row r="115">
          <cell r="A115">
            <v>709550</v>
          </cell>
          <cell r="B115" t="str">
            <v>NonD - IT DO NOT USE</v>
          </cell>
          <cell r="C115" t="str">
            <v>Do NOT Use</v>
          </cell>
          <cell r="D115" t="str">
            <v>10-109</v>
          </cell>
          <cell r="E115">
            <v>3502</v>
          </cell>
          <cell r="G115" t="str">
            <v>DO NOT USE NonD IT Virtual Prv Ntwk</v>
          </cell>
          <cell r="H115" t="str">
            <v>Inactive</v>
          </cell>
          <cell r="I115" t="str">
            <v>S Swackhamer</v>
          </cell>
        </row>
        <row r="116">
          <cell r="A116">
            <v>709601</v>
          </cell>
          <cell r="B116" t="str">
            <v>NonD - IT DO NOT USE</v>
          </cell>
          <cell r="C116" t="str">
            <v>Do NOT Use</v>
          </cell>
          <cell r="D116" t="str">
            <v>10-109</v>
          </cell>
          <cell r="E116">
            <v>3503</v>
          </cell>
          <cell r="G116" t="str">
            <v>DO NOT USE IT ADS Business Svc</v>
          </cell>
          <cell r="H116" t="str">
            <v>Inactive</v>
          </cell>
          <cell r="I116" t="str">
            <v>S Swackhamer</v>
          </cell>
        </row>
        <row r="117">
          <cell r="A117">
            <v>709602</v>
          </cell>
          <cell r="B117" t="str">
            <v>NonD - IT DO NOT USE</v>
          </cell>
          <cell r="C117" t="str">
            <v>Do NOT Use</v>
          </cell>
          <cell r="D117" t="str">
            <v>10-109</v>
          </cell>
          <cell r="E117">
            <v>3503</v>
          </cell>
          <cell r="G117" t="str">
            <v>DO NOT USE IT ADS ADSDP02BS</v>
          </cell>
          <cell r="H117" t="str">
            <v>Inactive</v>
          </cell>
          <cell r="I117" t="str">
            <v>S Swackhamer</v>
          </cell>
        </row>
        <row r="118">
          <cell r="A118">
            <v>709603</v>
          </cell>
          <cell r="B118" t="str">
            <v>NonD - IT DO NOT USE</v>
          </cell>
          <cell r="C118" t="str">
            <v>Do NOT Use</v>
          </cell>
          <cell r="D118" t="str">
            <v>10-109</v>
          </cell>
          <cell r="E118">
            <v>3503</v>
          </cell>
          <cell r="G118" t="str">
            <v>DO NOT USE IT Hlth IS</v>
          </cell>
          <cell r="H118" t="str">
            <v>Inactive</v>
          </cell>
          <cell r="I118" t="str">
            <v>S Swackhamer</v>
          </cell>
        </row>
        <row r="119">
          <cell r="A119">
            <v>709605</v>
          </cell>
          <cell r="B119" t="str">
            <v>NonD - IT DO NOT USE</v>
          </cell>
          <cell r="C119" t="str">
            <v>Do NOT Use</v>
          </cell>
          <cell r="D119" t="str">
            <v>10-109</v>
          </cell>
          <cell r="E119">
            <v>3503</v>
          </cell>
          <cell r="G119" t="str">
            <v>DO NOT USE IT Hlth HIS Netwk Supp</v>
          </cell>
          <cell r="H119" t="str">
            <v>Inactive</v>
          </cell>
          <cell r="I119" t="str">
            <v>S Swackhamer</v>
          </cell>
        </row>
        <row r="120">
          <cell r="A120">
            <v>709606</v>
          </cell>
          <cell r="B120" t="str">
            <v>NonD - IT DO NOT USE</v>
          </cell>
          <cell r="C120" t="str">
            <v>Do NOT Use</v>
          </cell>
          <cell r="D120" t="str">
            <v>10-109</v>
          </cell>
          <cell r="E120">
            <v>3503</v>
          </cell>
          <cell r="G120" t="str">
            <v>DO NOT USE IT Hlth Dec Support</v>
          </cell>
          <cell r="H120" t="str">
            <v>Inactive</v>
          </cell>
          <cell r="I120" t="str">
            <v>S Swackhamer</v>
          </cell>
        </row>
        <row r="121">
          <cell r="A121">
            <v>709608</v>
          </cell>
          <cell r="B121" t="str">
            <v>NonD - IT DO NOT USE</v>
          </cell>
          <cell r="C121" t="str">
            <v>Do NOT Use</v>
          </cell>
          <cell r="D121" t="str">
            <v>10-109</v>
          </cell>
          <cell r="E121">
            <v>3503</v>
          </cell>
          <cell r="G121" t="str">
            <v>DO NOT USE IT DCK</v>
          </cell>
          <cell r="H121" t="str">
            <v>Inactive</v>
          </cell>
          <cell r="I121" t="str">
            <v>S Swackhamer</v>
          </cell>
        </row>
        <row r="122">
          <cell r="A122">
            <v>709610</v>
          </cell>
          <cell r="B122" t="str">
            <v>NonD - IT DO NOT USE</v>
          </cell>
          <cell r="C122" t="str">
            <v>Do NOT Use</v>
          </cell>
          <cell r="D122" t="str">
            <v>10-109</v>
          </cell>
          <cell r="E122">
            <v>3503</v>
          </cell>
          <cell r="G122" t="str">
            <v>DO NOT USE ISAS 1505</v>
          </cell>
          <cell r="H122" t="str">
            <v>Inactive</v>
          </cell>
          <cell r="I122" t="str">
            <v>S Swackhamer</v>
          </cell>
        </row>
        <row r="123">
          <cell r="A123">
            <v>709611</v>
          </cell>
          <cell r="B123" t="str">
            <v>NonD - IT DO NOT USE</v>
          </cell>
          <cell r="C123" t="str">
            <v>Do NOT Use</v>
          </cell>
          <cell r="D123" t="str">
            <v>10-109</v>
          </cell>
          <cell r="E123">
            <v>3503</v>
          </cell>
          <cell r="G123" t="str">
            <v>DO NOT USE ISNS 1000</v>
          </cell>
          <cell r="H123" t="str">
            <v>Inactive</v>
          </cell>
          <cell r="I123" t="str">
            <v>S Swackhamer</v>
          </cell>
        </row>
        <row r="124">
          <cell r="A124">
            <v>709612</v>
          </cell>
          <cell r="B124" t="str">
            <v>NonD - IT DO NOT USE</v>
          </cell>
          <cell r="C124" t="str">
            <v>Do NOT Use</v>
          </cell>
          <cell r="D124" t="str">
            <v>10-109</v>
          </cell>
          <cell r="E124">
            <v>3503</v>
          </cell>
          <cell r="G124" t="str">
            <v>DO NOT USE ISNS 1505</v>
          </cell>
          <cell r="H124" t="str">
            <v>Inactive</v>
          </cell>
          <cell r="I124" t="str">
            <v>S Swackhamer</v>
          </cell>
        </row>
        <row r="125">
          <cell r="A125">
            <v>709613</v>
          </cell>
          <cell r="B125" t="str">
            <v>NonD - IT DO NOT USE</v>
          </cell>
          <cell r="C125" t="str">
            <v>Do NOT Use</v>
          </cell>
          <cell r="D125" t="str">
            <v>10-109</v>
          </cell>
          <cell r="E125">
            <v>3503</v>
          </cell>
          <cell r="G125" t="str">
            <v>DO NOT USE DCJ CJ007 ADM IS</v>
          </cell>
          <cell r="H125" t="str">
            <v>Inactive</v>
          </cell>
          <cell r="I125" t="str">
            <v>S Swackhamer</v>
          </cell>
        </row>
        <row r="126">
          <cell r="A126">
            <v>709614</v>
          </cell>
          <cell r="B126" t="str">
            <v>NonD - IT DO NOT USE</v>
          </cell>
          <cell r="C126" t="str">
            <v>Do NOT Use</v>
          </cell>
          <cell r="D126" t="str">
            <v>10-109</v>
          </cell>
          <cell r="E126">
            <v>3503</v>
          </cell>
          <cell r="G126" t="str">
            <v>DO NOT USE DCJ CJ011 ADM IS</v>
          </cell>
          <cell r="H126" t="str">
            <v>Inactive</v>
          </cell>
          <cell r="I126" t="str">
            <v>S Swackhamer</v>
          </cell>
        </row>
        <row r="127">
          <cell r="A127">
            <v>709616</v>
          </cell>
          <cell r="B127" t="str">
            <v>NonD - IT DO NOT USE</v>
          </cell>
          <cell r="C127" t="str">
            <v>Do NOT Use</v>
          </cell>
          <cell r="D127" t="str">
            <v>10-109</v>
          </cell>
          <cell r="E127">
            <v>3503</v>
          </cell>
          <cell r="G127" t="str">
            <v>DO NOT USE IT Library Application Support</v>
          </cell>
          <cell r="H127" t="str">
            <v>Inactive</v>
          </cell>
          <cell r="I127" t="str">
            <v>S Swackhamer</v>
          </cell>
        </row>
        <row r="128">
          <cell r="A128">
            <v>709625</v>
          </cell>
          <cell r="B128" t="str">
            <v>NonD - IT DO NOT USE</v>
          </cell>
          <cell r="C128" t="str">
            <v>Do NOT Use</v>
          </cell>
          <cell r="D128" t="str">
            <v>10-109</v>
          </cell>
          <cell r="E128">
            <v>3503</v>
          </cell>
          <cell r="G128" t="str">
            <v>DO NOT USE IT Nondepartmental</v>
          </cell>
          <cell r="H128" t="str">
            <v>Inactive</v>
          </cell>
          <cell r="I128" t="str">
            <v>S Swackhamer</v>
          </cell>
        </row>
        <row r="129">
          <cell r="A129">
            <v>709630</v>
          </cell>
          <cell r="B129" t="str">
            <v>NonD - IT DO NOT USE</v>
          </cell>
          <cell r="C129" t="str">
            <v>Do NOT Use</v>
          </cell>
          <cell r="D129" t="str">
            <v>10-109</v>
          </cell>
          <cell r="E129">
            <v>3503</v>
          </cell>
          <cell r="G129" t="str">
            <v>DO NOT USE IT SO Exec Compserv 1000</v>
          </cell>
          <cell r="H129" t="str">
            <v>Inactive</v>
          </cell>
          <cell r="I129" t="str">
            <v>S Swackhamer</v>
          </cell>
        </row>
        <row r="130">
          <cell r="A130">
            <v>709631</v>
          </cell>
          <cell r="B130" t="str">
            <v>NonD - IT DO NOT USE</v>
          </cell>
          <cell r="C130" t="str">
            <v>Do NOT Use</v>
          </cell>
          <cell r="D130" t="str">
            <v>10-109</v>
          </cell>
          <cell r="E130">
            <v>3503</v>
          </cell>
          <cell r="G130" t="str">
            <v>DO NOT USE IT SP Exec CompServ 1514</v>
          </cell>
          <cell r="H130" t="str">
            <v>Inactive</v>
          </cell>
          <cell r="I130" t="str">
            <v>S Swackhamer</v>
          </cell>
        </row>
        <row r="131">
          <cell r="A131">
            <v>709642</v>
          </cell>
          <cell r="B131" t="str">
            <v>NonD - IT DO NOT USE</v>
          </cell>
          <cell r="C131" t="str">
            <v>Do NOT Use</v>
          </cell>
          <cell r="D131" t="str">
            <v>10-109</v>
          </cell>
          <cell r="E131">
            <v>3503</v>
          </cell>
          <cell r="G131" t="str">
            <v>DO NOT USE IT ADS ADSD02DO</v>
          </cell>
          <cell r="H131" t="str">
            <v>Inactive</v>
          </cell>
          <cell r="I131" t="str">
            <v>S Swackhamer</v>
          </cell>
        </row>
        <row r="132">
          <cell r="A132">
            <v>709650</v>
          </cell>
          <cell r="B132" t="str">
            <v>NonD - IT DO NOT USE</v>
          </cell>
          <cell r="C132" t="str">
            <v>Do NOT Use</v>
          </cell>
          <cell r="D132" t="str">
            <v>10-109</v>
          </cell>
          <cell r="E132">
            <v>3503</v>
          </cell>
          <cell r="G132" t="str">
            <v>DO NOT USE IT School &amp; Comm Partner</v>
          </cell>
          <cell r="H132" t="str">
            <v>Inactive</v>
          </cell>
          <cell r="I132" t="str">
            <v>S Swackhamer</v>
          </cell>
        </row>
        <row r="133">
          <cell r="A133">
            <v>709186</v>
          </cell>
          <cell r="B133" t="str">
            <v>NonD - IT SAP Support Svcs</v>
          </cell>
          <cell r="C133" t="str">
            <v>SAP</v>
          </cell>
          <cell r="D133" t="str">
            <v>10-110</v>
          </cell>
          <cell r="E133">
            <v>3503</v>
          </cell>
          <cell r="G133" t="str">
            <v>SAP Mgt</v>
          </cell>
          <cell r="H133" t="str">
            <v>K Johnson</v>
          </cell>
          <cell r="I133" t="str">
            <v>C Clancy</v>
          </cell>
        </row>
        <row r="134">
          <cell r="A134">
            <v>709191</v>
          </cell>
          <cell r="B134" t="str">
            <v>NonD - IT SAP Support Svcs</v>
          </cell>
          <cell r="C134" t="str">
            <v>SAP</v>
          </cell>
          <cell r="D134" t="str">
            <v>10-110</v>
          </cell>
          <cell r="E134">
            <v>3503</v>
          </cell>
          <cell r="G134" t="str">
            <v>SAP Support Svcs</v>
          </cell>
          <cell r="H134" t="str">
            <v>K Johnson</v>
          </cell>
          <cell r="I134" t="str">
            <v>C Clancy</v>
          </cell>
        </row>
        <row r="135">
          <cell r="A135">
            <v>709500</v>
          </cell>
          <cell r="B135" t="str">
            <v>NonD - IT SAP Support Svcs</v>
          </cell>
          <cell r="C135" t="str">
            <v>SAP</v>
          </cell>
          <cell r="D135" t="str">
            <v>10-110</v>
          </cell>
          <cell r="E135">
            <v>3503</v>
          </cell>
          <cell r="G135" t="str">
            <v>SAP Developers</v>
          </cell>
          <cell r="H135" t="str">
            <v>K Johnson</v>
          </cell>
          <cell r="I135" t="str">
            <v>C Clancy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ling statemen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 01 BILLING MASTER"/>
      <sheetName val="Sheet2"/>
      <sheetName val="By Bldg"/>
      <sheetName val="LSE OTH"/>
      <sheetName val="BIL-IGA"/>
      <sheetName val="VACANT"/>
      <sheetName val="010 CFS"/>
      <sheetName val="010 CCFC"/>
      <sheetName val="011 ADS"/>
      <sheetName val="015 HEALTH"/>
      <sheetName val="022 DCJ"/>
      <sheetName val="023 DA"/>
      <sheetName val="025 SHERIFF"/>
      <sheetName val="030 DES"/>
      <sheetName val="050 NON DEPT"/>
      <sheetName val="070 DSS"/>
      <sheetName val="080  LIBRARIES"/>
      <sheetName val="111"/>
      <sheetName val="014"/>
      <sheetName val="101"/>
      <sheetName val="106"/>
      <sheetName val="107"/>
      <sheetName val="109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ULY 01 BILLING MASTER"/>
      <sheetName val="Total sqft"/>
      <sheetName val="By Bldg"/>
      <sheetName val="LSE OTH"/>
      <sheetName val="BIL-IGA"/>
      <sheetName val="VACANT"/>
      <sheetName val="014"/>
      <sheetName val="101"/>
      <sheetName val="106"/>
      <sheetName val="107"/>
      <sheetName val="109"/>
      <sheetName val="111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  <sheetName val="all budg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NGE NOTES"/>
      <sheetName val="FY04 REVENUE CORRECTING WORKING"/>
      <sheetName val="FY04 B166 COST 11 18 02"/>
      <sheetName val="40 HEALTH 1-23-03 MEETING"/>
      <sheetName val="80 LIBRARY 1-23-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ltered Data"/>
      <sheetName val="SAP downloa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showGridLines="0" tabSelected="1" zoomScale="85" zoomScaleNormal="85" workbookViewId="0" topLeftCell="A1">
      <pane xSplit="2" ySplit="3" topLeftCell="C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31" sqref="H30:H31"/>
    </sheetView>
  </sheetViews>
  <sheetFormatPr defaultColWidth="9.140625" defaultRowHeight="12.75" outlineLevelRow="1"/>
  <cols>
    <col min="1" max="1" width="35.8515625" style="17" customWidth="1"/>
    <col min="2" max="2" width="0.85546875" style="29" customWidth="1"/>
    <col min="3" max="3" width="19.00390625" style="28" customWidth="1"/>
    <col min="4" max="4" width="16.421875" style="28" customWidth="1"/>
    <col min="5" max="5" width="17.00390625" style="28" bestFit="1" customWidth="1"/>
    <col min="6" max="6" width="14.57421875" style="28" customWidth="1"/>
    <col min="7" max="7" width="16.00390625" style="28" customWidth="1"/>
    <col min="8" max="8" width="16.8515625" style="28" bestFit="1" customWidth="1"/>
    <col min="9" max="9" width="16.7109375" style="28" customWidth="1"/>
    <col min="10" max="10" width="16.140625" style="28" customWidth="1"/>
    <col min="11" max="11" width="14.140625" style="28" customWidth="1"/>
    <col min="12" max="12" width="16.8515625" style="28" customWidth="1"/>
    <col min="13" max="13" width="14.140625" style="28" customWidth="1"/>
    <col min="14" max="14" width="16.28125" style="15" customWidth="1"/>
    <col min="15" max="15" width="0.42578125" style="15" customWidth="1"/>
    <col min="16" max="16" width="18.00390625" style="15" customWidth="1"/>
    <col min="17" max="17" width="1.1484375" style="99" customWidth="1"/>
    <col min="18" max="16384" width="9.140625" style="15" customWidth="1"/>
  </cols>
  <sheetData>
    <row r="1" spans="1:17" s="56" customFormat="1" ht="73.5" customHeight="1">
      <c r="A1" s="314" t="s">
        <v>64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98"/>
    </row>
    <row r="2" spans="1:17" s="18" customFormat="1" ht="6" customHeight="1">
      <c r="A2" s="19"/>
      <c r="B2" s="30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Q2" s="16"/>
    </row>
    <row r="3" spans="1:17" s="18" customFormat="1" ht="12.75">
      <c r="A3" s="19"/>
      <c r="B3" s="30"/>
      <c r="C3" s="150" t="s">
        <v>7</v>
      </c>
      <c r="D3" s="151" t="s">
        <v>8</v>
      </c>
      <c r="E3" s="150" t="s">
        <v>9</v>
      </c>
      <c r="F3" s="150" t="s">
        <v>14</v>
      </c>
      <c r="G3" s="150" t="s">
        <v>10</v>
      </c>
      <c r="H3" s="150" t="s">
        <v>11</v>
      </c>
      <c r="I3" s="150" t="s">
        <v>19</v>
      </c>
      <c r="J3" s="150" t="s">
        <v>18</v>
      </c>
      <c r="K3" s="150" t="s">
        <v>13</v>
      </c>
      <c r="L3" s="150" t="s">
        <v>12</v>
      </c>
      <c r="M3" s="150" t="s">
        <v>56</v>
      </c>
      <c r="N3" s="150" t="s">
        <v>55</v>
      </c>
      <c r="O3" s="73"/>
      <c r="P3" s="150" t="s">
        <v>73</v>
      </c>
      <c r="Q3" s="16"/>
    </row>
    <row r="4" spans="1:17" s="18" customFormat="1" ht="6" customHeight="1">
      <c r="A4" s="19"/>
      <c r="B4" s="30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/>
      <c r="P4" s="152"/>
      <c r="Q4" s="16"/>
    </row>
    <row r="5" spans="1:16" ht="12.75">
      <c r="A5" s="35" t="s">
        <v>15</v>
      </c>
      <c r="B5" s="8"/>
      <c r="C5" s="241">
        <v>1581185.0143887931</v>
      </c>
      <c r="D5" s="241">
        <v>1258524.4140189542</v>
      </c>
      <c r="E5" s="241">
        <v>530236.3063115871</v>
      </c>
      <c r="F5" s="159">
        <v>0</v>
      </c>
      <c r="G5" s="241">
        <v>361986.4303367881</v>
      </c>
      <c r="H5" s="241">
        <v>1598152.8933487933</v>
      </c>
      <c r="I5" s="177">
        <v>335970.11029973184</v>
      </c>
      <c r="J5" s="161"/>
      <c r="K5" s="159">
        <v>0</v>
      </c>
      <c r="L5" s="177">
        <v>1220830.6809065547</v>
      </c>
      <c r="M5" s="177">
        <v>439347.42459999997</v>
      </c>
      <c r="N5" s="162"/>
      <c r="O5" s="163"/>
      <c r="P5" s="160">
        <v>7326234</v>
      </c>
    </row>
    <row r="6" spans="1:16" ht="6" customHeight="1">
      <c r="A6" s="21"/>
      <c r="B6" s="8"/>
      <c r="C6" s="159"/>
      <c r="D6" s="159"/>
      <c r="E6" s="159"/>
      <c r="F6" s="159"/>
      <c r="G6" s="159"/>
      <c r="H6" s="159"/>
      <c r="I6" s="160"/>
      <c r="J6" s="164"/>
      <c r="K6" s="159"/>
      <c r="L6" s="160"/>
      <c r="M6" s="160"/>
      <c r="N6" s="160"/>
      <c r="O6" s="163"/>
      <c r="P6" s="160"/>
    </row>
    <row r="7" spans="1:16" ht="12.75">
      <c r="A7" s="54" t="s">
        <v>71</v>
      </c>
      <c r="B7" s="8"/>
      <c r="C7" s="241">
        <v>234258</v>
      </c>
      <c r="D7" s="241">
        <v>187514</v>
      </c>
      <c r="E7" s="241">
        <v>132710</v>
      </c>
      <c r="F7" s="241">
        <v>38416</v>
      </c>
      <c r="G7" s="241">
        <v>45132</v>
      </c>
      <c r="H7" s="241">
        <v>317806</v>
      </c>
      <c r="I7" s="177">
        <v>150172</v>
      </c>
      <c r="J7" s="242">
        <v>223512</v>
      </c>
      <c r="K7" s="165"/>
      <c r="L7" s="162"/>
      <c r="M7" s="162"/>
      <c r="N7" s="162"/>
      <c r="O7" s="163"/>
      <c r="P7" s="160">
        <v>1329520</v>
      </c>
    </row>
    <row r="8" spans="1:16" ht="6" customHeight="1">
      <c r="A8" s="21"/>
      <c r="B8" s="8"/>
      <c r="C8" s="159"/>
      <c r="D8" s="159"/>
      <c r="E8" s="159"/>
      <c r="F8" s="159"/>
      <c r="G8" s="159"/>
      <c r="H8" s="159"/>
      <c r="I8" s="160"/>
      <c r="J8" s="164"/>
      <c r="K8" s="159"/>
      <c r="L8" s="160"/>
      <c r="M8" s="160"/>
      <c r="N8" s="160"/>
      <c r="O8" s="163"/>
      <c r="P8" s="160"/>
    </row>
    <row r="9" spans="1:16" ht="12.75" outlineLevel="1">
      <c r="A9" s="55" t="s">
        <v>119</v>
      </c>
      <c r="B9" s="8"/>
      <c r="C9" s="166">
        <v>44000</v>
      </c>
      <c r="D9" s="166">
        <v>74200</v>
      </c>
      <c r="E9" s="166">
        <v>28600</v>
      </c>
      <c r="F9" s="166">
        <v>4600</v>
      </c>
      <c r="G9" s="166">
        <v>37100</v>
      </c>
      <c r="H9" s="166">
        <v>138800</v>
      </c>
      <c r="I9" s="167">
        <v>171500</v>
      </c>
      <c r="J9" s="161"/>
      <c r="K9" s="166">
        <v>30100</v>
      </c>
      <c r="L9" s="167">
        <v>58400</v>
      </c>
      <c r="M9" s="162"/>
      <c r="N9" s="167">
        <v>59200</v>
      </c>
      <c r="O9" s="163"/>
      <c r="P9" s="160">
        <v>646500</v>
      </c>
    </row>
    <row r="10" spans="1:17" s="156" customFormat="1" ht="12.75" outlineLevel="1">
      <c r="A10" s="55" t="s">
        <v>120</v>
      </c>
      <c r="B10" s="154"/>
      <c r="C10" s="168">
        <v>164743.95</v>
      </c>
      <c r="D10" s="168">
        <v>276403.73833333334</v>
      </c>
      <c r="E10" s="168">
        <v>111659.78833333333</v>
      </c>
      <c r="F10" s="168">
        <v>16474.395</v>
      </c>
      <c r="G10" s="168">
        <v>109829.3</v>
      </c>
      <c r="H10" s="168">
        <v>534502.5933333334</v>
      </c>
      <c r="I10" s="169">
        <v>483248.92</v>
      </c>
      <c r="J10" s="170"/>
      <c r="K10" s="168">
        <v>168404.92666666667</v>
      </c>
      <c r="L10" s="169">
        <v>177557.36833333335</v>
      </c>
      <c r="M10" s="171"/>
      <c r="N10" s="171"/>
      <c r="O10" s="172"/>
      <c r="P10" s="169">
        <v>2042825</v>
      </c>
      <c r="Q10" s="155"/>
    </row>
    <row r="11" spans="1:17" s="5" customFormat="1" ht="12.75">
      <c r="A11" s="55" t="s">
        <v>27</v>
      </c>
      <c r="B11" s="79"/>
      <c r="C11" s="205">
        <v>208743.95</v>
      </c>
      <c r="D11" s="205">
        <v>350603.73833333334</v>
      </c>
      <c r="E11" s="205">
        <v>140259.78833333333</v>
      </c>
      <c r="F11" s="205">
        <v>21074.395</v>
      </c>
      <c r="G11" s="205">
        <v>146929.3</v>
      </c>
      <c r="H11" s="205">
        <v>673302.5933333334</v>
      </c>
      <c r="I11" s="206">
        <v>654748.92</v>
      </c>
      <c r="J11" s="207">
        <v>0</v>
      </c>
      <c r="K11" s="205">
        <v>198504.92666666667</v>
      </c>
      <c r="L11" s="206">
        <v>235957.36833333335</v>
      </c>
      <c r="M11" s="206">
        <v>0</v>
      </c>
      <c r="N11" s="206">
        <v>59200</v>
      </c>
      <c r="O11" s="208"/>
      <c r="P11" s="209">
        <v>2689325</v>
      </c>
      <c r="Q11" s="7"/>
    </row>
    <row r="12" spans="1:16" ht="6" customHeight="1">
      <c r="A12" s="21"/>
      <c r="B12" s="8"/>
      <c r="C12" s="159"/>
      <c r="D12" s="159"/>
      <c r="E12" s="159"/>
      <c r="F12" s="159"/>
      <c r="G12" s="159"/>
      <c r="H12" s="159"/>
      <c r="I12" s="160"/>
      <c r="J12" s="164"/>
      <c r="K12" s="159"/>
      <c r="L12" s="160"/>
      <c r="M12" s="160"/>
      <c r="N12" s="160"/>
      <c r="O12" s="163"/>
      <c r="P12" s="160"/>
    </row>
    <row r="13" spans="1:16" s="3" customFormat="1" ht="12.75">
      <c r="A13" s="137" t="s">
        <v>127</v>
      </c>
      <c r="B13" s="136"/>
      <c r="C13" s="241">
        <v>73264.40055002873</v>
      </c>
      <c r="D13" s="241">
        <v>58645.127963211075</v>
      </c>
      <c r="E13" s="241">
        <v>41505.29113728692</v>
      </c>
      <c r="F13" s="241">
        <v>12014.689539740952</v>
      </c>
      <c r="G13" s="241">
        <v>14115.159738996363</v>
      </c>
      <c r="H13" s="241">
        <v>99394.24982876606</v>
      </c>
      <c r="I13" s="241">
        <v>46966.513655350995</v>
      </c>
      <c r="J13" s="241">
        <v>69903.64823122008</v>
      </c>
      <c r="K13" s="241">
        <v>26045.830470767098</v>
      </c>
      <c r="L13" s="241">
        <v>44109.87418436363</v>
      </c>
      <c r="M13" s="162"/>
      <c r="N13" s="162"/>
      <c r="O13" s="174"/>
      <c r="P13" s="175">
        <v>485965</v>
      </c>
    </row>
    <row r="14" spans="1:16" ht="6" customHeight="1">
      <c r="A14" s="21"/>
      <c r="B14" s="8"/>
      <c r="C14" s="159"/>
      <c r="D14" s="159"/>
      <c r="E14" s="159"/>
      <c r="F14" s="159"/>
      <c r="G14" s="159"/>
      <c r="H14" s="159"/>
      <c r="I14" s="160"/>
      <c r="J14" s="164"/>
      <c r="K14" s="159"/>
      <c r="L14" s="160"/>
      <c r="M14" s="160"/>
      <c r="N14" s="160"/>
      <c r="O14" s="163"/>
      <c r="P14" s="160"/>
    </row>
    <row r="15" spans="1:16" ht="25.5">
      <c r="A15" s="247" t="s">
        <v>25</v>
      </c>
      <c r="B15" s="8"/>
      <c r="C15" s="241">
        <v>227571.58155316516</v>
      </c>
      <c r="D15" s="241">
        <v>182161.6558762721</v>
      </c>
      <c r="E15" s="241">
        <v>128922.43266888025</v>
      </c>
      <c r="F15" s="241">
        <v>37319.65156204429</v>
      </c>
      <c r="G15" s="241">
        <v>43844.06617079329</v>
      </c>
      <c r="H15" s="241">
        <v>308735.2992860027</v>
      </c>
      <c r="I15" s="177">
        <v>145885.91065162767</v>
      </c>
      <c r="J15" s="161"/>
      <c r="K15" s="165"/>
      <c r="L15" s="162"/>
      <c r="M15" s="162"/>
      <c r="N15" s="162"/>
      <c r="O15" s="163"/>
      <c r="P15" s="160">
        <v>1074441</v>
      </c>
    </row>
    <row r="16" spans="1:16" ht="6" customHeight="1">
      <c r="A16" s="21"/>
      <c r="B16" s="8"/>
      <c r="C16" s="159"/>
      <c r="D16" s="159"/>
      <c r="E16" s="159"/>
      <c r="F16" s="159"/>
      <c r="G16" s="159"/>
      <c r="H16" s="159"/>
      <c r="I16" s="160"/>
      <c r="J16" s="164"/>
      <c r="K16" s="159"/>
      <c r="L16" s="160"/>
      <c r="M16" s="160"/>
      <c r="N16" s="160"/>
      <c r="O16" s="163"/>
      <c r="P16" s="160"/>
    </row>
    <row r="17" spans="1:16" ht="12.75" outlineLevel="1">
      <c r="A17" s="69" t="s">
        <v>22</v>
      </c>
      <c r="B17" s="8"/>
      <c r="C17" s="243">
        <v>708125.04</v>
      </c>
      <c r="D17" s="243">
        <v>566824.86</v>
      </c>
      <c r="E17" s="243">
        <v>401162.58</v>
      </c>
      <c r="F17" s="243">
        <v>116126.01</v>
      </c>
      <c r="G17" s="243">
        <v>136427.76</v>
      </c>
      <c r="H17" s="243">
        <v>960678.81</v>
      </c>
      <c r="I17" s="243">
        <v>453947.13</v>
      </c>
      <c r="J17" s="243">
        <v>675642.24</v>
      </c>
      <c r="K17" s="224"/>
      <c r="L17" s="224"/>
      <c r="M17" s="224"/>
      <c r="N17" s="224"/>
      <c r="O17" s="163"/>
      <c r="P17" s="176">
        <v>4018935</v>
      </c>
    </row>
    <row r="18" spans="1:17" s="3" customFormat="1" ht="6.75" customHeight="1" outlineLevel="1">
      <c r="A18" s="80"/>
      <c r="B18" s="8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  <c r="P18" s="177"/>
      <c r="Q18" s="4"/>
    </row>
    <row r="19" spans="1:16" ht="12.75" outlineLevel="1">
      <c r="A19" s="8" t="s">
        <v>21</v>
      </c>
      <c r="B19" s="8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63"/>
      <c r="P19" s="160"/>
    </row>
    <row r="20" spans="1:16" ht="12.75" outlineLevel="1">
      <c r="A20" s="8" t="s">
        <v>16</v>
      </c>
      <c r="B20" s="8"/>
      <c r="C20" s="177">
        <v>71782.79869017906</v>
      </c>
      <c r="D20" s="177">
        <v>75178.97411207999</v>
      </c>
      <c r="E20" s="177">
        <v>57760.710773997125</v>
      </c>
      <c r="F20" s="177">
        <v>11963.799781696509</v>
      </c>
      <c r="G20" s="177">
        <v>17624.092151531415</v>
      </c>
      <c r="H20" s="177">
        <v>133788.72874155236</v>
      </c>
      <c r="I20" s="177">
        <v>59947.641916887886</v>
      </c>
      <c r="J20" s="177">
        <v>88506.3897828731</v>
      </c>
      <c r="K20" s="162"/>
      <c r="L20" s="162"/>
      <c r="M20" s="162"/>
      <c r="N20" s="162"/>
      <c r="O20" s="163"/>
      <c r="P20" s="160">
        <v>516554</v>
      </c>
    </row>
    <row r="21" spans="1:16" ht="12.75" outlineLevel="1">
      <c r="A21" s="8" t="s">
        <v>5</v>
      </c>
      <c r="B21" s="8"/>
      <c r="C21" s="177">
        <v>111367.68937484233</v>
      </c>
      <c r="D21" s="177">
        <v>40290.98571013404</v>
      </c>
      <c r="E21" s="177">
        <v>15960.337649260844</v>
      </c>
      <c r="F21" s="177">
        <v>17733.708499178716</v>
      </c>
      <c r="G21" s="177">
        <v>10994.899269490803</v>
      </c>
      <c r="H21" s="177">
        <v>50718.40630765112</v>
      </c>
      <c r="I21" s="177">
        <v>32984.69780847241</v>
      </c>
      <c r="J21" s="177">
        <v>51073.0804776347</v>
      </c>
      <c r="K21" s="162"/>
      <c r="L21" s="162"/>
      <c r="M21" s="162"/>
      <c r="N21" s="162"/>
      <c r="O21" s="163"/>
      <c r="P21" s="160">
        <v>331124</v>
      </c>
    </row>
    <row r="22" spans="1:16" ht="12.75" outlineLevel="1">
      <c r="A22" s="8" t="s">
        <v>74</v>
      </c>
      <c r="B22" s="8"/>
      <c r="C22" s="177">
        <v>22941.063529321636</v>
      </c>
      <c r="D22" s="177">
        <v>18363.374247094613</v>
      </c>
      <c r="E22" s="177">
        <v>12996.428192069827</v>
      </c>
      <c r="F22" s="177">
        <v>3762.1239503360025</v>
      </c>
      <c r="G22" s="177">
        <v>4419.837927667471</v>
      </c>
      <c r="H22" s="177">
        <v>31123.02540732511</v>
      </c>
      <c r="I22" s="177">
        <v>14706.484533131646</v>
      </c>
      <c r="J22" s="177">
        <v>21888.721165591287</v>
      </c>
      <c r="K22" s="162"/>
      <c r="L22" s="162"/>
      <c r="M22" s="162"/>
      <c r="N22" s="162"/>
      <c r="O22" s="163"/>
      <c r="P22" s="160">
        <v>130202</v>
      </c>
    </row>
    <row r="23" spans="1:16" ht="12.75" outlineLevel="1">
      <c r="A23" s="138" t="s">
        <v>84</v>
      </c>
      <c r="B23" s="8"/>
      <c r="C23" s="256">
        <v>-210753</v>
      </c>
      <c r="D23" s="256">
        <v>-136861</v>
      </c>
      <c r="E23" s="256">
        <v>-88679</v>
      </c>
      <c r="F23" s="256">
        <v>-34217</v>
      </c>
      <c r="G23" s="256">
        <v>-33786</v>
      </c>
      <c r="H23" s="256">
        <v>-220508</v>
      </c>
      <c r="I23" s="256">
        <v>-110074</v>
      </c>
      <c r="J23" s="256">
        <v>-165121</v>
      </c>
      <c r="K23" s="257"/>
      <c r="L23" s="257"/>
      <c r="M23" s="257"/>
      <c r="N23" s="257"/>
      <c r="O23" s="258"/>
      <c r="P23" s="259">
        <v>-999999</v>
      </c>
    </row>
    <row r="24" spans="1:17" s="18" customFormat="1" ht="12.75" outlineLevel="1">
      <c r="A24" s="79" t="s">
        <v>105</v>
      </c>
      <c r="B24" s="79"/>
      <c r="C24" s="173">
        <v>-4661.448405656964</v>
      </c>
      <c r="D24" s="173">
        <v>-3027.66593069135</v>
      </c>
      <c r="E24" s="173">
        <v>-1961.5233846721967</v>
      </c>
      <c r="F24" s="173">
        <v>-757.3677687887684</v>
      </c>
      <c r="G24" s="173">
        <v>-747.1706513103127</v>
      </c>
      <c r="H24" s="173">
        <v>-4877.839543471433</v>
      </c>
      <c r="I24" s="173">
        <v>-2435.17574150805</v>
      </c>
      <c r="J24" s="173">
        <v>-3652.8085739008966</v>
      </c>
      <c r="K24" s="225"/>
      <c r="L24" s="225"/>
      <c r="M24" s="225"/>
      <c r="N24" s="225"/>
      <c r="O24" s="184"/>
      <c r="P24" s="183">
        <v>-22121</v>
      </c>
      <c r="Q24" s="16"/>
    </row>
    <row r="25" spans="1:16" ht="6" customHeight="1" outlineLevel="1">
      <c r="A25" s="8"/>
      <c r="B25" s="8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3"/>
      <c r="P25" s="160"/>
    </row>
    <row r="26" spans="1:16" ht="12.75" outlineLevel="1">
      <c r="A26" s="8" t="s">
        <v>124</v>
      </c>
      <c r="B26" s="8"/>
      <c r="C26" s="160">
        <v>163447.09340929033</v>
      </c>
      <c r="D26" s="160">
        <v>130832.65045835395</v>
      </c>
      <c r="E26" s="160">
        <v>92595.02768829062</v>
      </c>
      <c r="F26" s="160">
        <v>26803.82380450518</v>
      </c>
      <c r="G26" s="160">
        <v>31489.80698711098</v>
      </c>
      <c r="H26" s="160">
        <v>221740.7242009065</v>
      </c>
      <c r="I26" s="162"/>
      <c r="J26" s="162"/>
      <c r="K26" s="160">
        <v>48670</v>
      </c>
      <c r="L26" s="160">
        <v>84000</v>
      </c>
      <c r="M26" s="162"/>
      <c r="N26" s="162"/>
      <c r="O26" s="163"/>
      <c r="P26" s="160">
        <v>799580</v>
      </c>
    </row>
    <row r="27" spans="1:16" ht="12.75" outlineLevel="1">
      <c r="A27" s="8" t="s">
        <v>125</v>
      </c>
      <c r="B27" s="8"/>
      <c r="C27" s="162"/>
      <c r="D27" s="162"/>
      <c r="E27" s="162"/>
      <c r="F27" s="162"/>
      <c r="G27" s="162"/>
      <c r="H27" s="162"/>
      <c r="I27" s="160">
        <v>87858.87345154237</v>
      </c>
      <c r="J27" s="162"/>
      <c r="K27" s="162"/>
      <c r="L27" s="162"/>
      <c r="M27" s="162"/>
      <c r="N27" s="162"/>
      <c r="O27" s="163"/>
      <c r="P27" s="160">
        <v>87859</v>
      </c>
    </row>
    <row r="28" spans="1:16" ht="12.75" outlineLevel="1">
      <c r="A28" s="8" t="s">
        <v>126</v>
      </c>
      <c r="B28" s="8"/>
      <c r="C28" s="180"/>
      <c r="D28" s="180"/>
      <c r="E28" s="180"/>
      <c r="F28" s="180"/>
      <c r="G28" s="180"/>
      <c r="H28" s="180"/>
      <c r="I28" s="180"/>
      <c r="J28" s="179">
        <v>18304</v>
      </c>
      <c r="K28" s="180"/>
      <c r="L28" s="180"/>
      <c r="M28" s="180"/>
      <c r="N28" s="180"/>
      <c r="O28" s="181"/>
      <c r="P28" s="182">
        <v>18304</v>
      </c>
    </row>
    <row r="29" spans="1:17" s="18" customFormat="1" ht="12.75" outlineLevel="1">
      <c r="A29" s="79" t="s">
        <v>106</v>
      </c>
      <c r="B29" s="79"/>
      <c r="C29" s="183">
        <v>163447.09340929033</v>
      </c>
      <c r="D29" s="183">
        <v>130832.65045835395</v>
      </c>
      <c r="E29" s="183">
        <v>92595.02768829062</v>
      </c>
      <c r="F29" s="183">
        <v>26803.82380450518</v>
      </c>
      <c r="G29" s="183">
        <v>31489.80698711098</v>
      </c>
      <c r="H29" s="183">
        <v>221740.7242009065</v>
      </c>
      <c r="I29" s="183">
        <v>87858.87345154237</v>
      </c>
      <c r="J29" s="183">
        <v>18304</v>
      </c>
      <c r="K29" s="183">
        <v>48670</v>
      </c>
      <c r="L29" s="183">
        <v>84000</v>
      </c>
      <c r="M29" s="183">
        <v>0</v>
      </c>
      <c r="N29" s="183">
        <v>0</v>
      </c>
      <c r="O29" s="184"/>
      <c r="P29" s="183">
        <v>905742</v>
      </c>
      <c r="Q29" s="16"/>
    </row>
    <row r="30" spans="1:16" ht="5.25" customHeight="1" outlineLevel="1">
      <c r="A30" s="8"/>
      <c r="B30" s="8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3"/>
      <c r="P30" s="160"/>
    </row>
    <row r="31" spans="1:17" s="18" customFormat="1" ht="12.75">
      <c r="A31" s="69" t="s">
        <v>23</v>
      </c>
      <c r="B31" s="79"/>
      <c r="C31" s="214">
        <v>866910.6850036334</v>
      </c>
      <c r="D31" s="214">
        <v>694629.8445276626</v>
      </c>
      <c r="E31" s="214">
        <v>491796.08430361847</v>
      </c>
      <c r="F31" s="214">
        <v>142172.4660357164</v>
      </c>
      <c r="G31" s="214">
        <v>167170.3963358007</v>
      </c>
      <c r="H31" s="214">
        <v>1177541.6946574352</v>
      </c>
      <c r="I31" s="214">
        <v>539370.8277100343</v>
      </c>
      <c r="J31" s="214">
        <v>690293.431426099</v>
      </c>
      <c r="K31" s="214">
        <v>48670</v>
      </c>
      <c r="L31" s="214">
        <v>84000</v>
      </c>
      <c r="M31" s="214">
        <v>0</v>
      </c>
      <c r="N31" s="214">
        <v>0</v>
      </c>
      <c r="O31" s="211"/>
      <c r="P31" s="210">
        <v>4902556</v>
      </c>
      <c r="Q31" s="16"/>
    </row>
    <row r="32" spans="1:16" ht="6" customHeight="1">
      <c r="A32" s="21"/>
      <c r="B32" s="8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3"/>
      <c r="P32" s="160"/>
    </row>
    <row r="33" spans="1:16" ht="12.75">
      <c r="A33" s="36" t="s">
        <v>62</v>
      </c>
      <c r="B33" s="31"/>
      <c r="C33" s="177">
        <v>312919.8350266991</v>
      </c>
      <c r="D33" s="177">
        <v>274737.47086495603</v>
      </c>
      <c r="E33" s="177">
        <v>166334.6668655245</v>
      </c>
      <c r="F33" s="177">
        <v>50032.06338435301</v>
      </c>
      <c r="G33" s="177">
        <v>109719.43724638819</v>
      </c>
      <c r="H33" s="177">
        <v>652172.3349925313</v>
      </c>
      <c r="I33" s="177">
        <v>312919.8350266991</v>
      </c>
      <c r="J33" s="162"/>
      <c r="K33" s="177">
        <v>103136.27101160488</v>
      </c>
      <c r="L33" s="177">
        <v>340569.1332127889</v>
      </c>
      <c r="M33" s="162"/>
      <c r="N33" s="162"/>
      <c r="O33" s="163"/>
      <c r="P33" s="176">
        <v>2322542</v>
      </c>
    </row>
    <row r="34" spans="1:16" s="3" customFormat="1" ht="6" customHeight="1">
      <c r="A34" s="48"/>
      <c r="B34" s="85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74"/>
      <c r="P34" s="187"/>
    </row>
    <row r="35" spans="1:16" ht="12.75" outlineLevel="1">
      <c r="A35" s="46" t="s">
        <v>33</v>
      </c>
      <c r="B35" s="8"/>
      <c r="C35" s="177">
        <v>133906.32490125977</v>
      </c>
      <c r="D35" s="177">
        <v>107186.48484068729</v>
      </c>
      <c r="E35" s="177">
        <v>75859.77580415404</v>
      </c>
      <c r="F35" s="177">
        <v>21959.408785413012</v>
      </c>
      <c r="G35" s="177">
        <v>25798.46626538032</v>
      </c>
      <c r="H35" s="177">
        <v>181664.19995205308</v>
      </c>
      <c r="I35" s="177">
        <v>85841.32525206904</v>
      </c>
      <c r="J35" s="162"/>
      <c r="K35" s="177">
        <v>0</v>
      </c>
      <c r="L35" s="177">
        <v>0</v>
      </c>
      <c r="M35" s="177">
        <v>0</v>
      </c>
      <c r="N35" s="162"/>
      <c r="O35" s="163"/>
      <c r="P35" s="177">
        <v>632216</v>
      </c>
    </row>
    <row r="36" spans="1:16" ht="25.5" outlineLevel="1">
      <c r="A36" s="46" t="s">
        <v>104</v>
      </c>
      <c r="B36" s="8"/>
      <c r="C36" s="179">
        <v>344385.2247499317</v>
      </c>
      <c r="D36" s="179">
        <v>262226.2710591181</v>
      </c>
      <c r="E36" s="179">
        <v>349281.1073929265</v>
      </c>
      <c r="F36" s="179">
        <v>1518.9716726462034</v>
      </c>
      <c r="G36" s="179">
        <v>5444.735283232584</v>
      </c>
      <c r="H36" s="179">
        <v>453074.97538340924</v>
      </c>
      <c r="I36" s="179">
        <v>29730.674619330523</v>
      </c>
      <c r="J36" s="179">
        <v>0</v>
      </c>
      <c r="K36" s="179">
        <v>18153.729229886383</v>
      </c>
      <c r="L36" s="179">
        <v>437815.68037972815</v>
      </c>
      <c r="M36" s="179">
        <v>244827.1551386118</v>
      </c>
      <c r="N36" s="180"/>
      <c r="O36" s="181"/>
      <c r="P36" s="179">
        <v>2146459</v>
      </c>
    </row>
    <row r="37" spans="1:17" s="18" customFormat="1" ht="12.75">
      <c r="A37" s="46" t="s">
        <v>28</v>
      </c>
      <c r="B37" s="79"/>
      <c r="C37" s="206">
        <v>478291.54965119145</v>
      </c>
      <c r="D37" s="206">
        <v>369412.7558998054</v>
      </c>
      <c r="E37" s="206">
        <v>425140.8831970806</v>
      </c>
      <c r="F37" s="206">
        <v>23478.380458059215</v>
      </c>
      <c r="G37" s="206">
        <v>31243.201548612906</v>
      </c>
      <c r="H37" s="206">
        <v>634739.1753354623</v>
      </c>
      <c r="I37" s="206">
        <v>115571.99987139957</v>
      </c>
      <c r="J37" s="206">
        <v>0</v>
      </c>
      <c r="K37" s="206">
        <v>18153.729229886383</v>
      </c>
      <c r="L37" s="206">
        <v>437815.68037972815</v>
      </c>
      <c r="M37" s="206">
        <v>244827.1551386118</v>
      </c>
      <c r="N37" s="213"/>
      <c r="O37" s="211"/>
      <c r="P37" s="206">
        <v>2778675</v>
      </c>
      <c r="Q37" s="16"/>
    </row>
    <row r="38" spans="1:16" ht="6" customHeight="1">
      <c r="A38" s="21"/>
      <c r="B38" s="8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63"/>
      <c r="P38" s="176"/>
    </row>
    <row r="39" spans="1:16" ht="12.75" outlineLevel="1">
      <c r="A39" s="47" t="s">
        <v>34</v>
      </c>
      <c r="B39" s="8"/>
      <c r="C39" s="177">
        <v>48884.05231760604</v>
      </c>
      <c r="D39" s="177">
        <v>39129.66573129474</v>
      </c>
      <c r="E39" s="177">
        <v>27693.48835424012</v>
      </c>
      <c r="F39" s="177">
        <v>8016.536102543192</v>
      </c>
      <c r="G39" s="177">
        <v>9418.028428162632</v>
      </c>
      <c r="H39" s="177">
        <v>66318.61684831187</v>
      </c>
      <c r="I39" s="177">
        <v>31337.36840085066</v>
      </c>
      <c r="J39" s="162"/>
      <c r="K39" s="162"/>
      <c r="L39" s="162"/>
      <c r="M39" s="162"/>
      <c r="N39" s="162"/>
      <c r="O39" s="163"/>
      <c r="P39" s="160">
        <v>230798</v>
      </c>
    </row>
    <row r="40" spans="1:16" ht="12.75" outlineLevel="1">
      <c r="A40" s="47" t="s">
        <v>35</v>
      </c>
      <c r="B40" s="8"/>
      <c r="C40" s="179">
        <v>12646.701007916088</v>
      </c>
      <c r="D40" s="179">
        <v>3473.3897134417425</v>
      </c>
      <c r="E40" s="179">
        <v>167524.25771753635</v>
      </c>
      <c r="F40" s="179">
        <v>181239.69402189605</v>
      </c>
      <c r="G40" s="179">
        <v>116046.84093883565</v>
      </c>
      <c r="H40" s="179">
        <v>12513.109095860636</v>
      </c>
      <c r="I40" s="179">
        <v>10509.230415028862</v>
      </c>
      <c r="J40" s="180"/>
      <c r="K40" s="180"/>
      <c r="L40" s="179">
        <v>23734.829708518573</v>
      </c>
      <c r="M40" s="180"/>
      <c r="N40" s="180"/>
      <c r="O40" s="181"/>
      <c r="P40" s="182">
        <v>527689</v>
      </c>
    </row>
    <row r="41" spans="1:17" s="5" customFormat="1" ht="12.75">
      <c r="A41" s="47" t="s">
        <v>72</v>
      </c>
      <c r="B41" s="79"/>
      <c r="C41" s="214">
        <v>61530.75332552213</v>
      </c>
      <c r="D41" s="214">
        <v>42603.055444736485</v>
      </c>
      <c r="E41" s="214">
        <v>195217.74607177646</v>
      </c>
      <c r="F41" s="214">
        <v>189256.23012443923</v>
      </c>
      <c r="G41" s="214">
        <v>125464.86936699829</v>
      </c>
      <c r="H41" s="214">
        <v>78831.7259441725</v>
      </c>
      <c r="I41" s="214">
        <v>41846.59881587952</v>
      </c>
      <c r="J41" s="162"/>
      <c r="K41" s="180"/>
      <c r="L41" s="214">
        <v>23734.829708518573</v>
      </c>
      <c r="M41" s="214">
        <v>0</v>
      </c>
      <c r="N41" s="214">
        <v>0</v>
      </c>
      <c r="O41" s="208"/>
      <c r="P41" s="214">
        <v>758486</v>
      </c>
      <c r="Q41" s="7"/>
    </row>
    <row r="42" spans="1:16" s="3" customFormat="1" ht="6.75" customHeight="1">
      <c r="A42" s="48"/>
      <c r="B42" s="85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74"/>
      <c r="P42" s="187"/>
    </row>
    <row r="43" spans="1:16" ht="12.75" outlineLevel="1">
      <c r="A43" s="149" t="s">
        <v>2</v>
      </c>
      <c r="B43" s="8"/>
      <c r="C43" s="200">
        <v>25271.355628082612</v>
      </c>
      <c r="D43" s="200">
        <v>6002.233875334789</v>
      </c>
      <c r="E43" s="200">
        <v>103874.22333777281</v>
      </c>
      <c r="F43" s="200">
        <v>30389.895414696985</v>
      </c>
      <c r="G43" s="200">
        <v>0</v>
      </c>
      <c r="H43" s="200">
        <v>25110.68397558799</v>
      </c>
      <c r="I43" s="200">
        <v>0</v>
      </c>
      <c r="J43" s="201"/>
      <c r="K43" s="201"/>
      <c r="L43" s="200">
        <v>6094.046248188858</v>
      </c>
      <c r="M43" s="200">
        <v>0</v>
      </c>
      <c r="N43" s="202"/>
      <c r="O43" s="203"/>
      <c r="P43" s="204">
        <v>196743</v>
      </c>
    </row>
    <row r="44" spans="1:16" ht="12.75" outlineLevel="1">
      <c r="A44" s="149" t="s">
        <v>3</v>
      </c>
      <c r="B44" s="8"/>
      <c r="C44" s="200">
        <v>463891.8471883887</v>
      </c>
      <c r="D44" s="200">
        <v>402039.60089660354</v>
      </c>
      <c r="E44" s="200">
        <v>158754.0988155819</v>
      </c>
      <c r="F44" s="200">
        <v>0</v>
      </c>
      <c r="G44" s="200">
        <v>81438.79095085047</v>
      </c>
      <c r="H44" s="200">
        <v>0</v>
      </c>
      <c r="I44" s="200">
        <v>103087.07715297527</v>
      </c>
      <c r="J44" s="201"/>
      <c r="K44" s="201"/>
      <c r="L44" s="200">
        <v>0</v>
      </c>
      <c r="M44" s="200">
        <v>162362.14651593604</v>
      </c>
      <c r="N44" s="202"/>
      <c r="O44" s="203"/>
      <c r="P44" s="204">
        <v>1371574</v>
      </c>
    </row>
    <row r="45" spans="1:16" ht="15" outlineLevel="1">
      <c r="A45" s="246" t="s">
        <v>4</v>
      </c>
      <c r="B45" s="8"/>
      <c r="C45" s="250">
        <v>-117045.01064911544</v>
      </c>
      <c r="D45" s="250">
        <v>-101439.00922923337</v>
      </c>
      <c r="E45" s="250">
        <v>-160959.63514436397</v>
      </c>
      <c r="F45" s="250">
        <v>0</v>
      </c>
      <c r="G45" s="250">
        <v>-20547.901869511377</v>
      </c>
      <c r="H45" s="250">
        <v>-117045.01064911544</v>
      </c>
      <c r="I45" s="250">
        <v>-26010.002366470097</v>
      </c>
      <c r="J45" s="251"/>
      <c r="K45" s="251"/>
      <c r="L45" s="250">
        <v>0</v>
      </c>
      <c r="M45" s="250">
        <v>-194210.6314871904</v>
      </c>
      <c r="N45" s="252"/>
      <c r="O45" s="253"/>
      <c r="P45" s="254">
        <v>-737258</v>
      </c>
    </row>
    <row r="46" spans="1:16" ht="12.75">
      <c r="A46" s="149" t="s">
        <v>79</v>
      </c>
      <c r="B46" s="8"/>
      <c r="C46" s="200">
        <v>372118.19216735585</v>
      </c>
      <c r="D46" s="200">
        <v>306602.82554270496</v>
      </c>
      <c r="E46" s="200">
        <v>101668.68700899073</v>
      </c>
      <c r="F46" s="200">
        <v>30389.895414696985</v>
      </c>
      <c r="G46" s="200">
        <v>60890.88908133909</v>
      </c>
      <c r="H46" s="200">
        <v>-91934.32667352745</v>
      </c>
      <c r="I46" s="200">
        <v>77077.07478650517</v>
      </c>
      <c r="J46" s="201"/>
      <c r="K46" s="201"/>
      <c r="L46" s="200">
        <v>6094.046248188858</v>
      </c>
      <c r="M46" s="200">
        <v>-31848.484971254366</v>
      </c>
      <c r="N46" s="202"/>
      <c r="O46" s="203"/>
      <c r="P46" s="204">
        <v>831059</v>
      </c>
    </row>
    <row r="47" spans="1:16" ht="6" customHeight="1">
      <c r="A47" s="21"/>
      <c r="B47" s="8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63"/>
      <c r="P47" s="176"/>
    </row>
    <row r="48" spans="1:16" ht="12.75" outlineLevel="1">
      <c r="A48" s="39" t="s">
        <v>107</v>
      </c>
      <c r="B48" s="8"/>
      <c r="C48" s="188">
        <v>103990.58160343938</v>
      </c>
      <c r="D48" s="188">
        <v>102257.40524338206</v>
      </c>
      <c r="E48" s="188">
        <v>301572.6866499742</v>
      </c>
      <c r="F48" s="188">
        <v>41596.232641375755</v>
      </c>
      <c r="G48" s="188">
        <v>41596.232641375755</v>
      </c>
      <c r="H48" s="188">
        <v>83192.46528275151</v>
      </c>
      <c r="I48" s="188">
        <v>207981.1632068788</v>
      </c>
      <c r="J48" s="162"/>
      <c r="K48" s="188">
        <v>50262.11444166237</v>
      </c>
      <c r="L48" s="188">
        <v>190649.39960630552</v>
      </c>
      <c r="M48" s="188">
        <v>72793.40712240757</v>
      </c>
      <c r="N48" s="167">
        <v>18000</v>
      </c>
      <c r="O48" s="163"/>
      <c r="P48" s="160">
        <v>1213892</v>
      </c>
    </row>
    <row r="49" spans="1:16" ht="12.75" outlineLevel="1">
      <c r="A49" s="39" t="s">
        <v>59</v>
      </c>
      <c r="B49" s="8"/>
      <c r="C49" s="179">
        <v>697113.2532322088</v>
      </c>
      <c r="D49" s="179">
        <v>558010.3793074331</v>
      </c>
      <c r="E49" s="179">
        <v>394924.25125769625</v>
      </c>
      <c r="F49" s="179">
        <v>114320.17799564892</v>
      </c>
      <c r="G49" s="179">
        <v>134306.22309978332</v>
      </c>
      <c r="H49" s="179">
        <v>945739.654327641</v>
      </c>
      <c r="I49" s="179">
        <v>446887.96852844575</v>
      </c>
      <c r="J49" s="180"/>
      <c r="K49" s="180"/>
      <c r="L49" s="180"/>
      <c r="M49" s="180"/>
      <c r="N49" s="180"/>
      <c r="O49" s="181"/>
      <c r="P49" s="182">
        <v>3291302</v>
      </c>
    </row>
    <row r="50" spans="1:17" s="18" customFormat="1" ht="12.75">
      <c r="A50" s="39" t="s">
        <v>29</v>
      </c>
      <c r="B50" s="79"/>
      <c r="C50" s="206">
        <v>801103.8348356482</v>
      </c>
      <c r="D50" s="206">
        <v>660267.7845508152</v>
      </c>
      <c r="E50" s="206">
        <v>696496.9379076704</v>
      </c>
      <c r="F50" s="206">
        <v>155916.41063702467</v>
      </c>
      <c r="G50" s="206">
        <v>175902.4557411591</v>
      </c>
      <c r="H50" s="206">
        <v>1028932.1196103925</v>
      </c>
      <c r="I50" s="206">
        <v>654869.1317353245</v>
      </c>
      <c r="J50" s="213"/>
      <c r="K50" s="206">
        <v>50262.11444166237</v>
      </c>
      <c r="L50" s="206">
        <v>190649.39960630552</v>
      </c>
      <c r="M50" s="206">
        <v>72793.40712240757</v>
      </c>
      <c r="N50" s="206">
        <v>18000</v>
      </c>
      <c r="O50" s="211"/>
      <c r="P50" s="212">
        <v>4505194</v>
      </c>
      <c r="Q50" s="16"/>
    </row>
    <row r="51" spans="1:16" ht="6" customHeight="1">
      <c r="A51" s="21"/>
      <c r="B51" s="8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63"/>
      <c r="P51" s="176"/>
    </row>
    <row r="52" spans="1:16" ht="12.75">
      <c r="A52" s="68" t="s">
        <v>52</v>
      </c>
      <c r="B52" s="30"/>
      <c r="C52" s="173">
        <v>5217897.796502038</v>
      </c>
      <c r="D52" s="173">
        <v>4385702.673022452</v>
      </c>
      <c r="E52" s="173">
        <v>3050288.8238057485</v>
      </c>
      <c r="F52" s="173">
        <v>700070.1821560748</v>
      </c>
      <c r="G52" s="173">
        <v>1282398.205566876</v>
      </c>
      <c r="H52" s="173">
        <v>6477673.759663361</v>
      </c>
      <c r="I52" s="173">
        <v>3075398.9225525525</v>
      </c>
      <c r="J52" s="173">
        <v>983709.0796573192</v>
      </c>
      <c r="K52" s="173">
        <v>444772.87182058743</v>
      </c>
      <c r="L52" s="173">
        <v>2583761.0125797815</v>
      </c>
      <c r="M52" s="173">
        <v>725119.501889765</v>
      </c>
      <c r="N52" s="173">
        <v>77200</v>
      </c>
      <c r="O52" s="184"/>
      <c r="P52" s="173">
        <v>29003993</v>
      </c>
    </row>
    <row r="53" spans="1:17" s="18" customFormat="1" ht="6" customHeight="1">
      <c r="A53" s="17"/>
      <c r="B53" s="29"/>
      <c r="C53" s="189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90"/>
      <c r="P53" s="191"/>
      <c r="Q53" s="16"/>
    </row>
    <row r="54" spans="1:17" s="156" customFormat="1" ht="12.75">
      <c r="A54" s="157" t="s">
        <v>66</v>
      </c>
      <c r="B54" s="158"/>
      <c r="C54" s="192"/>
      <c r="D54" s="192"/>
      <c r="E54" s="192"/>
      <c r="F54" s="192"/>
      <c r="G54" s="192"/>
      <c r="H54" s="192"/>
      <c r="I54" s="192"/>
      <c r="J54" s="192"/>
      <c r="K54" s="192"/>
      <c r="L54" s="304"/>
      <c r="M54" s="306">
        <v>-35000</v>
      </c>
      <c r="N54" s="305"/>
      <c r="O54" s="193"/>
      <c r="P54" s="206">
        <v>-35000</v>
      </c>
      <c r="Q54" s="155"/>
    </row>
    <row r="55" spans="1:17" s="3" customFormat="1" ht="6" customHeight="1">
      <c r="A55" s="29"/>
      <c r="B55" s="29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4"/>
      <c r="P55" s="248"/>
      <c r="Q55" s="4"/>
    </row>
    <row r="56" spans="1:17" s="156" customFormat="1" ht="12.75">
      <c r="A56" s="157" t="s">
        <v>78</v>
      </c>
      <c r="B56" s="158"/>
      <c r="C56" s="249">
        <v>-421940.9282700422</v>
      </c>
      <c r="D56" s="249">
        <v>-365682.1378340366</v>
      </c>
      <c r="E56" s="249">
        <v>-144397.56211908112</v>
      </c>
      <c r="F56" s="213"/>
      <c r="G56" s="249">
        <v>-116407.57532594059</v>
      </c>
      <c r="H56" s="249">
        <v>-421940.9282700422</v>
      </c>
      <c r="I56" s="249">
        <v>-93764.65072667605</v>
      </c>
      <c r="J56" s="213"/>
      <c r="K56" s="249">
        <v>0</v>
      </c>
      <c r="L56" s="249">
        <v>-330520.3938115331</v>
      </c>
      <c r="M56" s="249">
        <v>-147679.32489451478</v>
      </c>
      <c r="N56" s="213"/>
      <c r="O56" s="193"/>
      <c r="P56" s="255">
        <v>-2042334</v>
      </c>
      <c r="Q56" s="155"/>
    </row>
    <row r="57" spans="3:16" ht="6" customHeight="1"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90"/>
      <c r="P57" s="191"/>
    </row>
    <row r="58" spans="1:17" s="18" customFormat="1" ht="12.75">
      <c r="A58" s="67" t="s">
        <v>60</v>
      </c>
      <c r="B58" s="30"/>
      <c r="C58" s="183">
        <v>4795956.868231996</v>
      </c>
      <c r="D58" s="183">
        <v>4020020.535188415</v>
      </c>
      <c r="E58" s="183">
        <v>2905891.2616866673</v>
      </c>
      <c r="F58" s="183">
        <v>700070.1821560748</v>
      </c>
      <c r="G58" s="183">
        <v>1165990.6302409356</v>
      </c>
      <c r="H58" s="183">
        <v>6055732.831393319</v>
      </c>
      <c r="I58" s="183">
        <v>2981634.2718258766</v>
      </c>
      <c r="J58" s="183">
        <v>983709.0796573192</v>
      </c>
      <c r="K58" s="183">
        <v>444772.87182058743</v>
      </c>
      <c r="L58" s="183">
        <v>2253240.6187682482</v>
      </c>
      <c r="M58" s="183">
        <v>542440.1769952503</v>
      </c>
      <c r="N58" s="183">
        <v>77200</v>
      </c>
      <c r="O58" s="215"/>
      <c r="P58" s="173">
        <v>26926660</v>
      </c>
      <c r="Q58" s="16"/>
    </row>
    <row r="59" spans="1:16" ht="12.75">
      <c r="A59" s="67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94"/>
      <c r="N59" s="195"/>
      <c r="O59" s="190"/>
      <c r="P59" s="195"/>
    </row>
    <row r="60" spans="1:16" ht="12.75">
      <c r="A60" s="70" t="s">
        <v>51</v>
      </c>
      <c r="B60" s="8"/>
      <c r="C60" s="196">
        <v>529132.5351539586</v>
      </c>
      <c r="D60" s="196">
        <v>459903.2567807776</v>
      </c>
      <c r="E60" s="196">
        <v>336077.45571501047</v>
      </c>
      <c r="F60" s="196">
        <v>151557.09006376227</v>
      </c>
      <c r="G60" s="196">
        <v>128850.29650374039</v>
      </c>
      <c r="H60" s="196">
        <v>842785.426974663</v>
      </c>
      <c r="I60" s="196">
        <v>231971.1637363504</v>
      </c>
      <c r="J60" s="198"/>
      <c r="K60" s="197">
        <v>179205.2223217477</v>
      </c>
      <c r="L60" s="197">
        <v>303754.98621593736</v>
      </c>
      <c r="M60" s="198"/>
      <c r="N60" s="197">
        <v>366899.47730819084</v>
      </c>
      <c r="O60" s="163"/>
      <c r="P60" s="175">
        <v>3530137</v>
      </c>
    </row>
    <row r="61" spans="1:17" s="3" customFormat="1" ht="12.75">
      <c r="A61" s="80"/>
      <c r="B61" s="8"/>
      <c r="C61" s="236"/>
      <c r="D61" s="236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4"/>
    </row>
    <row r="62" spans="1:16" ht="12.75">
      <c r="A62" s="70" t="s">
        <v>93</v>
      </c>
      <c r="B62" s="8"/>
      <c r="C62" s="234"/>
      <c r="D62" s="234"/>
      <c r="E62" s="235"/>
      <c r="F62" s="198"/>
      <c r="G62" s="198"/>
      <c r="H62" s="198"/>
      <c r="I62" s="198"/>
      <c r="J62" s="198"/>
      <c r="K62" s="198"/>
      <c r="L62" s="198"/>
      <c r="M62" s="198"/>
      <c r="N62" s="197">
        <v>-402616.83</v>
      </c>
      <c r="O62" s="163"/>
      <c r="P62" s="175">
        <v>-402617</v>
      </c>
    </row>
    <row r="63" spans="3:16" ht="12.75"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90"/>
      <c r="O63" s="190"/>
      <c r="P63" s="190"/>
    </row>
    <row r="64" spans="1:16" ht="13.5" thickBot="1">
      <c r="A64" s="67" t="s">
        <v>61</v>
      </c>
      <c r="C64" s="199">
        <v>5325089.403385955</v>
      </c>
      <c r="D64" s="199">
        <v>4479923.791969193</v>
      </c>
      <c r="E64" s="199">
        <v>3241968.7174016777</v>
      </c>
      <c r="F64" s="199">
        <v>851627.2722198371</v>
      </c>
      <c r="G64" s="199">
        <v>1294840.926744676</v>
      </c>
      <c r="H64" s="199">
        <v>6898518.258367982</v>
      </c>
      <c r="I64" s="199">
        <v>3213605.435562227</v>
      </c>
      <c r="J64" s="199">
        <v>983709.0796573192</v>
      </c>
      <c r="K64" s="199">
        <v>623978.0941423351</v>
      </c>
      <c r="L64" s="199">
        <v>2556995.6049841857</v>
      </c>
      <c r="M64" s="199">
        <v>542440.1769952503</v>
      </c>
      <c r="N64" s="199">
        <v>41482.64730819088</v>
      </c>
      <c r="O64" s="190"/>
      <c r="P64" s="199">
        <v>30054180</v>
      </c>
    </row>
    <row r="65" ht="13.5" thickTop="1"/>
  </sheetData>
  <mergeCells count="1">
    <mergeCell ref="A1:P1"/>
  </mergeCells>
  <dataValidations count="9">
    <dataValidation allowBlank="1" showInputMessage="1" showErrorMessage="1" prompt="Total Data &amp; Reporting Services Plan Budget * % of time spent on Data &amp; Rep Svcs Enterprise related work / Total Device Count = Data &amp; Rep Svcs  Enterprise Rate * Department's Device Count." sqref="A35:A37 A43:A46"/>
    <dataValidation allowBlank="1" showInputMessage="1" showErrorMessage="1" prompt="Total GIS Plan Budget * % of time spent on GIS Enterprise related work / Total Device Count = GIS Enterprise Rate * Department's Device Count." sqref="A39 A41"/>
    <dataValidation allowBlank="1" showInputMessage="1" showErrorMessage="1" prompt="Total GIS Plan Budget * Project Allocable % * Customer Allocable % (based on historical FY08 Time Tracker Data - adjusted to reflect FY10 Planning)" sqref="A40"/>
    <dataValidation allowBlank="1" showInputMessage="1" showErrorMessage="1" prompt="Total Application Svc FY10 Plan Budget * Allocable % by Customer (based on historical FY08 Time Tracker Data - adjusted to reflect FY10 Planning)" sqref="A5"/>
    <dataValidation allowBlank="1" showInputMessage="1" showErrorMessage="1" prompt="Total Desktop Services Plan Budget / Total Device Count = Device Rate * Total Device by Customer (based on device count provided by Desktop Svcs Manager - Stan Johnson)" sqref="A17:A18"/>
    <dataValidation allowBlank="1" showInputMessage="1" showErrorMessage="1" prompt="Total Help Desk Plan Budget / Total Device Count = Device Rate * Total Device by Customer (based on device count provided by Desktop Svcs Manager - Stan Johnson)" sqref="A7"/>
    <dataValidation allowBlank="1" showInputMessage="1" showErrorMessage="1" prompt="Total WAN (Network Svcs) Plan Budget / Total Device Count = Device Rate * Total Device by Customer" sqref="A9:A11"/>
    <dataValidation allowBlank="1" showInputMessage="1" showErrorMessage="1" prompt="Total GGOS FY10 Plan Budget * % of time spent on GGOS Enterprise related work / Total Device Count = GGOS Enterprise Rate * Department's Device Count." sqref="A15"/>
    <dataValidation allowBlank="1" showInputMessage="1" showErrorMessage="1" prompt="Sum of Desktop Device charges and Desktop Service Charge" sqref="A31"/>
  </dataValidations>
  <printOptions/>
  <pageMargins left="0.75" right="0.75" top="1" bottom="1" header="0.5" footer="0.5"/>
  <pageSetup cellComments="asDisplayed" horizontalDpi="600" verticalDpi="600" orientation="landscape" paperSize="5" scale="61" r:id="rId3"/>
  <headerFooter alignWithMargins="0">
    <oddHeader>&amp;L&amp;A&amp;RPrinted on &amp;D at &amp;T</oddHeader>
    <oddFooter>&amp;L&amp;Z
&amp;F&amp;RPage &amp;P of &amp;N</oddFooter>
  </headerFooter>
  <colBreaks count="1" manualBreakCount="1">
    <brk id="16" max="1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GridLines="0" showZeros="0" zoomScale="90" zoomScaleNormal="90" workbookViewId="0" topLeftCell="A1">
      <pane xSplit="5" ySplit="3" topLeftCell="F4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:T1"/>
    </sheetView>
  </sheetViews>
  <sheetFormatPr defaultColWidth="9.140625" defaultRowHeight="12.75"/>
  <cols>
    <col min="1" max="1" width="28.57421875" style="3" customWidth="1"/>
    <col min="2" max="2" width="12.8515625" style="1" customWidth="1"/>
    <col min="3" max="3" width="0.71875" style="1" customWidth="1"/>
    <col min="4" max="4" width="15.00390625" style="2" customWidth="1"/>
    <col min="5" max="5" width="0.85546875" style="24" customWidth="1"/>
    <col min="6" max="6" width="11.421875" style="1" bestFit="1" customWidth="1"/>
    <col min="7" max="7" width="9.421875" style="1" bestFit="1" customWidth="1"/>
    <col min="8" max="8" width="10.57421875" style="1" bestFit="1" customWidth="1"/>
    <col min="9" max="9" width="9.28125" style="1" customWidth="1"/>
    <col min="10" max="10" width="8.8515625" style="1" bestFit="1" customWidth="1"/>
    <col min="11" max="11" width="11.8515625" style="1" bestFit="1" customWidth="1"/>
    <col min="12" max="12" width="11.421875" style="1" bestFit="1" customWidth="1"/>
    <col min="13" max="13" width="8.8515625" style="3" bestFit="1" customWidth="1"/>
    <col min="14" max="14" width="10.8515625" style="3" customWidth="1"/>
    <col min="15" max="17" width="8.421875" style="3" customWidth="1"/>
    <col min="18" max="18" width="8.8515625" style="3" bestFit="1" customWidth="1"/>
    <col min="19" max="19" width="0.85546875" style="3" customWidth="1"/>
    <col min="20" max="20" width="10.00390625" style="2" customWidth="1"/>
    <col min="21" max="21" width="0.85546875" style="3" customWidth="1"/>
    <col min="22" max="16384" width="9.140625" style="3" customWidth="1"/>
  </cols>
  <sheetData>
    <row r="1" spans="1:20" s="56" customFormat="1" ht="28.5" customHeight="1">
      <c r="A1" s="314" t="s">
        <v>65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</row>
    <row r="2" ht="6" customHeight="1">
      <c r="C2" s="3"/>
    </row>
    <row r="3" spans="1:20" ht="38.25">
      <c r="A3" s="320" t="s">
        <v>26</v>
      </c>
      <c r="B3" s="320"/>
      <c r="C3" s="59"/>
      <c r="D3" s="26" t="s">
        <v>37</v>
      </c>
      <c r="E3" s="37"/>
      <c r="F3" s="26" t="s">
        <v>7</v>
      </c>
      <c r="G3" s="26" t="s">
        <v>8</v>
      </c>
      <c r="H3" s="26" t="s">
        <v>9</v>
      </c>
      <c r="I3" s="26" t="s">
        <v>14</v>
      </c>
      <c r="J3" s="26" t="s">
        <v>10</v>
      </c>
      <c r="K3" s="26" t="s">
        <v>11</v>
      </c>
      <c r="L3" s="26" t="s">
        <v>19</v>
      </c>
      <c r="M3" s="26" t="s">
        <v>18</v>
      </c>
      <c r="N3" s="26" t="s">
        <v>116</v>
      </c>
      <c r="O3" s="26" t="s">
        <v>13</v>
      </c>
      <c r="P3" s="26" t="s">
        <v>12</v>
      </c>
      <c r="Q3" s="26" t="s">
        <v>56</v>
      </c>
      <c r="R3" s="26" t="s">
        <v>55</v>
      </c>
      <c r="S3" s="33"/>
      <c r="T3" s="45" t="s">
        <v>73</v>
      </c>
    </row>
    <row r="4" spans="3:5" ht="6" customHeight="1">
      <c r="C4" s="3"/>
      <c r="E4" s="25"/>
    </row>
    <row r="5" spans="1:20" ht="12.75">
      <c r="A5" s="321" t="s">
        <v>15</v>
      </c>
      <c r="B5" s="321"/>
      <c r="C5" s="30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34"/>
      <c r="T5" s="62">
        <v>0</v>
      </c>
    </row>
    <row r="6" spans="2:3" ht="6" customHeight="1">
      <c r="B6" s="23"/>
      <c r="C6" s="8"/>
    </row>
    <row r="7" spans="1:20" ht="12.75">
      <c r="A7" s="316" t="s">
        <v>71</v>
      </c>
      <c r="B7" s="316"/>
      <c r="C7" s="30"/>
      <c r="D7" s="216">
        <v>268.64399999999995</v>
      </c>
      <c r="F7" s="51">
        <v>872</v>
      </c>
      <c r="G7" s="51">
        <v>698</v>
      </c>
      <c r="H7" s="51">
        <v>494</v>
      </c>
      <c r="I7" s="51">
        <v>143</v>
      </c>
      <c r="J7" s="51">
        <v>168</v>
      </c>
      <c r="K7" s="51">
        <v>1183</v>
      </c>
      <c r="L7" s="51">
        <v>559</v>
      </c>
      <c r="M7" s="51">
        <v>832</v>
      </c>
      <c r="N7" s="52"/>
      <c r="O7" s="52"/>
      <c r="P7" s="52"/>
      <c r="Q7" s="52"/>
      <c r="R7" s="52"/>
      <c r="S7" s="44"/>
      <c r="T7" s="66">
        <v>4949</v>
      </c>
    </row>
    <row r="8" spans="3:20" ht="6" customHeight="1">
      <c r="C8" s="3"/>
      <c r="D8" s="217"/>
      <c r="T8" s="24"/>
    </row>
    <row r="9" spans="1:20" ht="12.75">
      <c r="A9" s="317" t="s">
        <v>120</v>
      </c>
      <c r="B9" s="317"/>
      <c r="C9" s="30"/>
      <c r="D9" s="216">
        <v>21965.86</v>
      </c>
      <c r="F9" s="139">
        <v>7.5</v>
      </c>
      <c r="G9" s="139">
        <v>12.583333333333334</v>
      </c>
      <c r="H9" s="139">
        <v>5.083333333333333</v>
      </c>
      <c r="I9" s="139">
        <v>0.75</v>
      </c>
      <c r="J9" s="139">
        <v>5</v>
      </c>
      <c r="K9" s="139">
        <v>24.333333333333336</v>
      </c>
      <c r="L9" s="139">
        <v>22</v>
      </c>
      <c r="M9" s="140"/>
      <c r="N9" s="140"/>
      <c r="O9" s="139">
        <v>7.666666666666666</v>
      </c>
      <c r="P9" s="139">
        <v>8.083333333333334</v>
      </c>
      <c r="Q9" s="140"/>
      <c r="R9" s="139">
        <v>8</v>
      </c>
      <c r="S9" s="44"/>
      <c r="T9" s="66">
        <v>93</v>
      </c>
    </row>
    <row r="10" spans="1:20" ht="6" customHeight="1">
      <c r="A10" s="30"/>
      <c r="B10" s="30"/>
      <c r="C10" s="30"/>
      <c r="D10" s="218"/>
      <c r="F10" s="42"/>
      <c r="G10" s="42"/>
      <c r="H10" s="42"/>
      <c r="I10" s="42"/>
      <c r="J10" s="42"/>
      <c r="K10" s="42"/>
      <c r="L10" s="42"/>
      <c r="N10" s="42"/>
      <c r="O10" s="42"/>
      <c r="P10" s="42"/>
      <c r="Q10" s="42"/>
      <c r="R10" s="42"/>
      <c r="S10" s="42"/>
      <c r="T10" s="43"/>
    </row>
    <row r="11" spans="1:20" ht="12.75">
      <c r="A11" s="322" t="s">
        <v>127</v>
      </c>
      <c r="B11" s="322"/>
      <c r="C11" s="60"/>
      <c r="D11" s="216">
        <v>84.01880797021644</v>
      </c>
      <c r="F11" s="41">
        <v>872</v>
      </c>
      <c r="G11" s="41">
        <v>698</v>
      </c>
      <c r="H11" s="41">
        <v>494</v>
      </c>
      <c r="I11" s="41">
        <v>143</v>
      </c>
      <c r="J11" s="41">
        <v>168</v>
      </c>
      <c r="K11" s="41">
        <v>1183</v>
      </c>
      <c r="L11" s="41">
        <v>559</v>
      </c>
      <c r="M11" s="41">
        <v>832</v>
      </c>
      <c r="N11" s="41"/>
      <c r="O11" s="41">
        <v>310</v>
      </c>
      <c r="P11" s="41">
        <v>525</v>
      </c>
      <c r="Q11" s="41"/>
      <c r="R11" s="41"/>
      <c r="S11" s="272"/>
      <c r="T11" s="273">
        <v>5784</v>
      </c>
    </row>
    <row r="12" spans="1:20" ht="6" customHeight="1">
      <c r="A12" s="48"/>
      <c r="B12" s="85"/>
      <c r="C12" s="48"/>
      <c r="D12" s="219"/>
      <c r="F12" s="42"/>
      <c r="G12" s="42"/>
      <c r="H12" s="42"/>
      <c r="I12" s="42"/>
      <c r="J12" s="42"/>
      <c r="K12" s="42"/>
      <c r="L12" s="42"/>
      <c r="N12" s="42"/>
      <c r="O12" s="42"/>
      <c r="P12" s="42"/>
      <c r="Q12" s="42"/>
      <c r="R12" s="42"/>
      <c r="S12" s="42"/>
      <c r="T12" s="43"/>
    </row>
    <row r="13" spans="1:20" ht="26.25" customHeight="1">
      <c r="A13" s="318" t="s">
        <v>25</v>
      </c>
      <c r="B13" s="319"/>
      <c r="C13" s="61"/>
      <c r="D13" s="216">
        <v>260.97658434996004</v>
      </c>
      <c r="F13" s="41">
        <v>872</v>
      </c>
      <c r="G13" s="41">
        <v>698</v>
      </c>
      <c r="H13" s="41">
        <v>494</v>
      </c>
      <c r="I13" s="41">
        <v>143</v>
      </c>
      <c r="J13" s="41">
        <v>168</v>
      </c>
      <c r="K13" s="41">
        <v>1183</v>
      </c>
      <c r="L13" s="41">
        <v>559</v>
      </c>
      <c r="M13" s="50"/>
      <c r="N13" s="50"/>
      <c r="O13" s="50"/>
      <c r="P13" s="50"/>
      <c r="Q13" s="50"/>
      <c r="R13" s="50"/>
      <c r="S13" s="34"/>
      <c r="T13" s="66">
        <v>4117</v>
      </c>
    </row>
    <row r="14" spans="1:4" ht="3" customHeight="1">
      <c r="A14" s="30"/>
      <c r="B14" s="86"/>
      <c r="C14" s="3"/>
      <c r="D14" s="219"/>
    </row>
    <row r="15" spans="1:20" ht="12.75">
      <c r="A15" s="315" t="s">
        <v>22</v>
      </c>
      <c r="B15" s="315"/>
      <c r="C15" s="30"/>
      <c r="D15" s="220">
        <v>812.07</v>
      </c>
      <c r="F15" s="41">
        <v>872</v>
      </c>
      <c r="G15" s="41">
        <v>698</v>
      </c>
      <c r="H15" s="41">
        <v>494</v>
      </c>
      <c r="I15" s="41">
        <v>143</v>
      </c>
      <c r="J15" s="41">
        <v>168</v>
      </c>
      <c r="K15" s="41">
        <v>1183</v>
      </c>
      <c r="L15" s="41">
        <v>559</v>
      </c>
      <c r="M15" s="41">
        <v>832</v>
      </c>
      <c r="N15" s="74"/>
      <c r="O15" s="74"/>
      <c r="P15" s="75"/>
      <c r="Q15" s="75"/>
      <c r="R15" s="75"/>
      <c r="S15" s="42"/>
      <c r="T15" s="66">
        <v>4949</v>
      </c>
    </row>
    <row r="16" spans="2:20" ht="3" customHeight="1">
      <c r="B16" s="38"/>
      <c r="C16" s="38"/>
      <c r="D16" s="8"/>
      <c r="E16" s="8"/>
      <c r="F16" s="10"/>
      <c r="G16" s="10"/>
      <c r="H16" s="10"/>
      <c r="I16" s="10"/>
      <c r="J16" s="10"/>
      <c r="K16" s="10"/>
      <c r="L16" s="10"/>
      <c r="M16" s="10"/>
      <c r="N16" s="22"/>
      <c r="O16" s="22"/>
      <c r="P16" s="22"/>
      <c r="Q16" s="22"/>
      <c r="R16" s="22"/>
      <c r="S16" s="10"/>
      <c r="T16" s="22"/>
    </row>
    <row r="17" spans="1:4" ht="12.75">
      <c r="A17" s="77" t="s">
        <v>38</v>
      </c>
      <c r="B17" s="53"/>
      <c r="C17" s="31"/>
      <c r="D17" s="23"/>
    </row>
    <row r="18" spans="3:20" ht="6" customHeight="1">
      <c r="C18" s="3"/>
      <c r="F18" s="16"/>
      <c r="G18" s="16"/>
      <c r="H18" s="16"/>
      <c r="I18" s="16"/>
      <c r="J18" s="16"/>
      <c r="K18" s="16"/>
      <c r="L18" s="16"/>
      <c r="M18" s="7"/>
      <c r="N18" s="16"/>
      <c r="O18" s="16"/>
      <c r="P18" s="16"/>
      <c r="Q18" s="16"/>
      <c r="R18" s="16"/>
      <c r="S18" s="7"/>
      <c r="T18" s="20"/>
    </row>
    <row r="19" spans="1:20" ht="12.75" customHeight="1">
      <c r="A19" s="269"/>
      <c r="B19" s="8" t="s">
        <v>16</v>
      </c>
      <c r="C19" s="38"/>
      <c r="D19" s="38">
        <v>128.6430084053388</v>
      </c>
      <c r="E19" s="8"/>
      <c r="F19" s="88">
        <v>558</v>
      </c>
      <c r="G19" s="88">
        <v>584.4</v>
      </c>
      <c r="H19" s="88">
        <v>449</v>
      </c>
      <c r="I19" s="88">
        <v>93</v>
      </c>
      <c r="J19" s="88">
        <v>137</v>
      </c>
      <c r="K19" s="88">
        <v>1040</v>
      </c>
      <c r="L19" s="88">
        <v>466</v>
      </c>
      <c r="M19" s="88">
        <v>688</v>
      </c>
      <c r="N19" s="14"/>
      <c r="O19" s="14"/>
      <c r="P19" s="14"/>
      <c r="Q19" s="14">
        <v>0</v>
      </c>
      <c r="R19" s="14">
        <v>0</v>
      </c>
      <c r="S19" s="12"/>
      <c r="T19" s="239">
        <v>4015.4</v>
      </c>
    </row>
    <row r="20" spans="1:20" ht="12.75">
      <c r="A20" s="269"/>
      <c r="B20" s="8" t="s">
        <v>5</v>
      </c>
      <c r="C20" s="38"/>
      <c r="D20" s="38">
        <v>354.6741699835743</v>
      </c>
      <c r="E20" s="8"/>
      <c r="F20" s="89">
        <v>314</v>
      </c>
      <c r="G20" s="89">
        <v>113.6</v>
      </c>
      <c r="H20" s="89">
        <v>45</v>
      </c>
      <c r="I20" s="89">
        <v>50</v>
      </c>
      <c r="J20" s="89">
        <v>31</v>
      </c>
      <c r="K20" s="89">
        <v>143</v>
      </c>
      <c r="L20" s="89">
        <v>93</v>
      </c>
      <c r="M20" s="89">
        <v>144</v>
      </c>
      <c r="N20" s="76"/>
      <c r="O20" s="76">
        <v>0</v>
      </c>
      <c r="P20" s="76"/>
      <c r="Q20" s="76">
        <v>0</v>
      </c>
      <c r="R20" s="76">
        <v>0</v>
      </c>
      <c r="S20" s="12"/>
      <c r="T20" s="240">
        <v>933.6</v>
      </c>
    </row>
    <row r="21" spans="1:20" ht="12.75">
      <c r="A21" s="269"/>
      <c r="B21" s="8" t="s">
        <v>74</v>
      </c>
      <c r="C21" s="38"/>
      <c r="D21" s="38">
        <v>26.308559093258758</v>
      </c>
      <c r="E21" s="8"/>
      <c r="F21" s="233"/>
      <c r="G21" s="233"/>
      <c r="H21" s="233"/>
      <c r="I21" s="233"/>
      <c r="J21" s="233"/>
      <c r="K21" s="233"/>
      <c r="L21" s="233"/>
      <c r="M21" s="233"/>
      <c r="N21" s="76"/>
      <c r="O21" s="76">
        <v>0</v>
      </c>
      <c r="P21" s="76">
        <v>0</v>
      </c>
      <c r="Q21" s="76">
        <v>0</v>
      </c>
      <c r="R21" s="76">
        <v>0</v>
      </c>
      <c r="S21" s="12"/>
      <c r="T21" s="307">
        <v>0</v>
      </c>
    </row>
    <row r="22" spans="1:20" ht="13.5" thickBot="1">
      <c r="A22" s="270"/>
      <c r="C22" s="38"/>
      <c r="D22" s="95" t="s">
        <v>63</v>
      </c>
      <c r="E22" s="8"/>
      <c r="F22" s="90">
        <v>872</v>
      </c>
      <c r="G22" s="90">
        <v>698</v>
      </c>
      <c r="H22" s="90">
        <v>494</v>
      </c>
      <c r="I22" s="90">
        <v>143</v>
      </c>
      <c r="J22" s="90">
        <v>168</v>
      </c>
      <c r="K22" s="90">
        <v>1183</v>
      </c>
      <c r="L22" s="90">
        <v>559</v>
      </c>
      <c r="M22" s="90">
        <v>832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12"/>
      <c r="T22" s="90">
        <v>4949</v>
      </c>
    </row>
    <row r="23" spans="1:20" ht="9" customHeight="1" thickTop="1">
      <c r="A23" s="270"/>
      <c r="B23" s="38"/>
      <c r="C23" s="38"/>
      <c r="E23" s="8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.75">
      <c r="A24" s="269"/>
      <c r="B24" s="8" t="s">
        <v>124</v>
      </c>
      <c r="C24" s="38"/>
      <c r="D24" s="38">
        <v>187.43932730423202</v>
      </c>
      <c r="E24" s="8"/>
      <c r="F24" s="261">
        <v>872</v>
      </c>
      <c r="G24" s="261">
        <v>698</v>
      </c>
      <c r="H24" s="261">
        <v>494</v>
      </c>
      <c r="I24" s="261">
        <v>143</v>
      </c>
      <c r="J24" s="261">
        <v>168</v>
      </c>
      <c r="K24" s="261">
        <v>1183</v>
      </c>
      <c r="L24" s="261"/>
      <c r="M24" s="261"/>
      <c r="N24" s="263"/>
      <c r="O24" s="88"/>
      <c r="P24" s="88"/>
      <c r="Q24" s="263"/>
      <c r="R24" s="263"/>
      <c r="S24" s="32"/>
      <c r="T24" s="266">
        <v>3558</v>
      </c>
    </row>
    <row r="25" spans="1:20" ht="12.75">
      <c r="A25" s="269"/>
      <c r="B25" s="8" t="s">
        <v>125</v>
      </c>
      <c r="C25" s="38"/>
      <c r="D25" s="38">
        <v>157.17150885785756</v>
      </c>
      <c r="E25" s="8"/>
      <c r="F25" s="32"/>
      <c r="G25" s="32"/>
      <c r="H25" s="32"/>
      <c r="I25" s="32"/>
      <c r="J25" s="32"/>
      <c r="K25" s="32"/>
      <c r="L25" s="32">
        <v>559</v>
      </c>
      <c r="M25" s="32"/>
      <c r="N25" s="264"/>
      <c r="O25" s="89"/>
      <c r="P25" s="89"/>
      <c r="Q25" s="264"/>
      <c r="R25" s="264"/>
      <c r="S25" s="32"/>
      <c r="T25" s="267">
        <v>559</v>
      </c>
    </row>
    <row r="26" spans="1:20" ht="12.75">
      <c r="A26" s="269"/>
      <c r="B26" s="8" t="s">
        <v>126</v>
      </c>
      <c r="C26" s="38"/>
      <c r="D26" s="38">
        <v>22</v>
      </c>
      <c r="E26" s="8"/>
      <c r="F26" s="58"/>
      <c r="G26" s="58"/>
      <c r="H26" s="58"/>
      <c r="I26" s="58"/>
      <c r="J26" s="58"/>
      <c r="K26" s="58"/>
      <c r="L26" s="58"/>
      <c r="M26" s="58">
        <v>832</v>
      </c>
      <c r="N26" s="265"/>
      <c r="O26" s="262"/>
      <c r="P26" s="262"/>
      <c r="Q26" s="265"/>
      <c r="R26" s="265"/>
      <c r="S26" s="32"/>
      <c r="T26" s="268">
        <v>832</v>
      </c>
    </row>
    <row r="27" spans="1:20" ht="13.5" thickBot="1">
      <c r="A27" s="8"/>
      <c r="C27" s="38"/>
      <c r="D27" s="95" t="s">
        <v>30</v>
      </c>
      <c r="E27" s="8"/>
      <c r="F27" s="260">
        <v>872</v>
      </c>
      <c r="G27" s="260">
        <v>698</v>
      </c>
      <c r="H27" s="260">
        <v>494</v>
      </c>
      <c r="I27" s="260">
        <v>143</v>
      </c>
      <c r="J27" s="260">
        <v>168</v>
      </c>
      <c r="K27" s="260">
        <v>1183</v>
      </c>
      <c r="L27" s="260">
        <v>559</v>
      </c>
      <c r="M27" s="260">
        <v>832</v>
      </c>
      <c r="N27" s="260">
        <v>0</v>
      </c>
      <c r="O27" s="260">
        <v>0</v>
      </c>
      <c r="P27" s="260">
        <v>0</v>
      </c>
      <c r="Q27" s="260">
        <v>0</v>
      </c>
      <c r="R27" s="260">
        <v>0</v>
      </c>
      <c r="S27" s="12"/>
      <c r="T27" s="260">
        <v>4949</v>
      </c>
    </row>
    <row r="28" ht="13.5" thickTop="1">
      <c r="C28" s="3"/>
    </row>
    <row r="29" spans="1:20" ht="25.5">
      <c r="A29" s="36" t="s">
        <v>62</v>
      </c>
      <c r="B29" s="271" t="s">
        <v>6</v>
      </c>
      <c r="C29" s="30"/>
      <c r="D29" s="221">
        <v>438.8777489855527</v>
      </c>
      <c r="F29" s="81">
        <v>713</v>
      </c>
      <c r="G29" s="81">
        <v>626</v>
      </c>
      <c r="H29" s="81">
        <v>379</v>
      </c>
      <c r="I29" s="81">
        <v>114</v>
      </c>
      <c r="J29" s="81">
        <v>250</v>
      </c>
      <c r="K29" s="81">
        <v>1486</v>
      </c>
      <c r="L29" s="81">
        <v>713</v>
      </c>
      <c r="M29" s="50"/>
      <c r="N29" s="50"/>
      <c r="O29" s="81">
        <v>235</v>
      </c>
      <c r="P29" s="81">
        <v>776</v>
      </c>
      <c r="Q29" s="50"/>
      <c r="R29" s="50"/>
      <c r="S29" s="71"/>
      <c r="T29" s="66">
        <v>5292</v>
      </c>
    </row>
    <row r="30" spans="2:4" ht="3" customHeight="1">
      <c r="B30" s="86"/>
      <c r="C30" s="3"/>
      <c r="D30" s="217"/>
    </row>
    <row r="31" spans="2:4" ht="6" customHeight="1">
      <c r="B31" s="23"/>
      <c r="C31" s="8"/>
      <c r="D31" s="219"/>
    </row>
    <row r="32" spans="1:20" ht="3" customHeight="1">
      <c r="A32" s="48"/>
      <c r="B32" s="85"/>
      <c r="C32" s="48"/>
      <c r="D32" s="219"/>
      <c r="F32" s="42"/>
      <c r="G32" s="42"/>
      <c r="H32" s="42"/>
      <c r="I32" s="42"/>
      <c r="J32" s="42"/>
      <c r="K32" s="42"/>
      <c r="L32" s="42"/>
      <c r="N32" s="42"/>
      <c r="O32" s="42"/>
      <c r="P32" s="42"/>
      <c r="Q32" s="42"/>
      <c r="R32" s="42"/>
      <c r="S32" s="42"/>
      <c r="T32" s="43"/>
    </row>
    <row r="33" spans="1:20" ht="25.5">
      <c r="A33" s="49" t="s">
        <v>33</v>
      </c>
      <c r="B33" s="84">
        <v>0.2275243046151207</v>
      </c>
      <c r="C33" s="60"/>
      <c r="D33" s="222">
        <v>153.5622991986924</v>
      </c>
      <c r="F33" s="148">
        <v>872</v>
      </c>
      <c r="G33" s="148">
        <v>698</v>
      </c>
      <c r="H33" s="148">
        <v>494</v>
      </c>
      <c r="I33" s="148">
        <v>143</v>
      </c>
      <c r="J33" s="148">
        <v>168</v>
      </c>
      <c r="K33" s="148">
        <v>1183</v>
      </c>
      <c r="L33" s="148">
        <v>559</v>
      </c>
      <c r="M33" s="144">
        <v>0</v>
      </c>
      <c r="N33" s="144"/>
      <c r="O33" s="144">
        <v>0</v>
      </c>
      <c r="P33" s="148">
        <v>0</v>
      </c>
      <c r="Q33" s="148">
        <v>0</v>
      </c>
      <c r="R33" s="144"/>
      <c r="S33" s="145"/>
      <c r="T33" s="146">
        <v>4117</v>
      </c>
    </row>
    <row r="34" spans="2:4" ht="3" customHeight="1">
      <c r="B34" s="86"/>
      <c r="C34" s="3"/>
      <c r="D34" s="217"/>
    </row>
    <row r="35" spans="1:20" ht="25.5">
      <c r="A35" s="49" t="s">
        <v>104</v>
      </c>
      <c r="B35" s="87">
        <v>0.7724756953848793</v>
      </c>
      <c r="C35" s="60"/>
      <c r="D35" s="222"/>
      <c r="F35" s="82">
        <v>0.16044345639735144</v>
      </c>
      <c r="G35" s="82">
        <v>0.12216694057494408</v>
      </c>
      <c r="H35" s="82">
        <v>0.1627243682277828</v>
      </c>
      <c r="I35" s="82">
        <v>0.00070766411510827</v>
      </c>
      <c r="J35" s="82">
        <v>0.0025366133191247523</v>
      </c>
      <c r="K35" s="82">
        <v>0.2110802375753593</v>
      </c>
      <c r="L35" s="82">
        <v>0.013851036148296154</v>
      </c>
      <c r="M35" s="82">
        <v>0</v>
      </c>
      <c r="N35" s="83"/>
      <c r="O35" s="82">
        <v>0.008457526208505487</v>
      </c>
      <c r="P35" s="82">
        <v>0.20397118104032597</v>
      </c>
      <c r="Q35" s="82">
        <v>0.1140609763932018</v>
      </c>
      <c r="R35" s="83"/>
      <c r="S35" s="34"/>
      <c r="T35" s="62">
        <v>1</v>
      </c>
    </row>
    <row r="36" spans="2:4" ht="6" customHeight="1">
      <c r="B36" s="86"/>
      <c r="C36" s="3"/>
      <c r="D36" s="219"/>
    </row>
    <row r="37" spans="1:20" ht="12.75">
      <c r="A37" s="40" t="s">
        <v>34</v>
      </c>
      <c r="B37" s="87">
        <v>0.30428750743211996</v>
      </c>
      <c r="C37" s="61"/>
      <c r="D37" s="216">
        <v>56.059693024777566</v>
      </c>
      <c r="F37" s="41">
        <v>872</v>
      </c>
      <c r="G37" s="41">
        <v>698</v>
      </c>
      <c r="H37" s="41">
        <v>494</v>
      </c>
      <c r="I37" s="41">
        <v>143</v>
      </c>
      <c r="J37" s="41">
        <v>168</v>
      </c>
      <c r="K37" s="41">
        <v>1183</v>
      </c>
      <c r="L37" s="41">
        <v>559</v>
      </c>
      <c r="M37" s="50">
        <v>0</v>
      </c>
      <c r="N37" s="50"/>
      <c r="O37" s="50"/>
      <c r="P37" s="50"/>
      <c r="Q37" s="50"/>
      <c r="R37" s="50"/>
      <c r="S37" s="34"/>
      <c r="T37" s="66">
        <v>4117</v>
      </c>
    </row>
    <row r="38" spans="2:4" ht="3" customHeight="1">
      <c r="B38" s="86"/>
      <c r="C38" s="3"/>
      <c r="D38" s="217"/>
    </row>
    <row r="39" spans="1:20" ht="12.75">
      <c r="A39" s="40" t="s">
        <v>35</v>
      </c>
      <c r="B39" s="87">
        <v>0.69571249256788</v>
      </c>
      <c r="C39" s="61"/>
      <c r="D39" s="93"/>
      <c r="F39" s="82">
        <v>0.023966244725738398</v>
      </c>
      <c r="G39" s="82">
        <v>0.006582278481012658</v>
      </c>
      <c r="H39" s="82">
        <v>0.31746835443037974</v>
      </c>
      <c r="I39" s="82">
        <v>0.3434599156118143</v>
      </c>
      <c r="J39" s="82">
        <v>0.219915611814346</v>
      </c>
      <c r="K39" s="82">
        <v>0.023713080168776372</v>
      </c>
      <c r="L39" s="82">
        <v>0.019915611814345993</v>
      </c>
      <c r="M39" s="83"/>
      <c r="N39" s="83"/>
      <c r="O39" s="83">
        <v>0</v>
      </c>
      <c r="P39" s="82">
        <v>0.044978902953586496</v>
      </c>
      <c r="Q39" s="83">
        <v>0</v>
      </c>
      <c r="R39" s="83">
        <v>0</v>
      </c>
      <c r="S39" s="34"/>
      <c r="T39" s="62">
        <v>1</v>
      </c>
    </row>
    <row r="40" spans="2:3" ht="6" customHeight="1">
      <c r="B40" s="86"/>
      <c r="C40" s="3"/>
    </row>
    <row r="41" spans="1:20" ht="27" customHeight="1">
      <c r="A41" s="149" t="s">
        <v>3</v>
      </c>
      <c r="B41" s="87">
        <v>0.8745517877266673</v>
      </c>
      <c r="C41" s="61"/>
      <c r="D41" s="216">
        <v>51543.538576487634</v>
      </c>
      <c r="F41" s="114">
        <v>9</v>
      </c>
      <c r="G41" s="114">
        <v>7.8</v>
      </c>
      <c r="H41" s="114">
        <v>3.08</v>
      </c>
      <c r="I41" s="114">
        <v>0</v>
      </c>
      <c r="J41" s="114">
        <v>1.58</v>
      </c>
      <c r="K41" s="308"/>
      <c r="L41" s="114">
        <v>2</v>
      </c>
      <c r="M41" s="91"/>
      <c r="N41" s="91"/>
      <c r="O41" s="91"/>
      <c r="P41" s="114">
        <v>0</v>
      </c>
      <c r="Q41" s="114">
        <v>3.15</v>
      </c>
      <c r="R41" s="72"/>
      <c r="S41" s="32"/>
      <c r="T41" s="237">
        <v>26.61</v>
      </c>
    </row>
    <row r="42" spans="2:4" ht="3" customHeight="1">
      <c r="B42" s="86"/>
      <c r="C42" s="3"/>
      <c r="D42" s="23"/>
    </row>
    <row r="43" spans="1:20" ht="27" customHeight="1">
      <c r="A43" s="149" t="s">
        <v>2</v>
      </c>
      <c r="B43" s="87">
        <v>0.1254482122733327</v>
      </c>
      <c r="C43" s="61"/>
      <c r="D43" s="93"/>
      <c r="F43" s="82">
        <v>0.1284489295922534</v>
      </c>
      <c r="G43" s="82">
        <v>0.030508079099340838</v>
      </c>
      <c r="H43" s="82">
        <v>0.527970600244998</v>
      </c>
      <c r="I43" s="82">
        <v>0.15446537945517122</v>
      </c>
      <c r="J43" s="82">
        <v>0</v>
      </c>
      <c r="K43" s="82">
        <v>0.12763226973108557</v>
      </c>
      <c r="L43" s="83"/>
      <c r="M43" s="83"/>
      <c r="N43" s="83"/>
      <c r="O43" s="83"/>
      <c r="P43" s="82">
        <v>0.030974741877151022</v>
      </c>
      <c r="Q43" s="83"/>
      <c r="R43" s="83"/>
      <c r="S43" s="34"/>
      <c r="T43" s="62">
        <v>1</v>
      </c>
    </row>
    <row r="44" spans="2:20" ht="12.75">
      <c r="B44" s="86"/>
      <c r="C44" s="3"/>
      <c r="F44" s="16"/>
      <c r="G44" s="16"/>
      <c r="H44" s="16"/>
      <c r="I44" s="16"/>
      <c r="J44" s="16"/>
      <c r="K44" s="16"/>
      <c r="L44" s="16"/>
      <c r="M44" s="7"/>
      <c r="N44" s="16"/>
      <c r="O44" s="16"/>
      <c r="P44" s="16"/>
      <c r="Q44" s="16"/>
      <c r="R44" s="16"/>
      <c r="S44" s="7"/>
      <c r="T44" s="20"/>
    </row>
    <row r="45" spans="1:20" ht="12.75">
      <c r="A45" s="108" t="s">
        <v>58</v>
      </c>
      <c r="B45" s="108"/>
      <c r="C45" s="3"/>
      <c r="D45" s="24"/>
      <c r="F45" s="114">
        <v>4</v>
      </c>
      <c r="G45" s="114">
        <v>3.3333333333333335</v>
      </c>
      <c r="H45" s="114">
        <v>12</v>
      </c>
      <c r="I45" s="114">
        <v>2</v>
      </c>
      <c r="J45" s="114">
        <v>1</v>
      </c>
      <c r="K45" s="114">
        <v>3</v>
      </c>
      <c r="L45" s="115">
        <v>7</v>
      </c>
      <c r="M45" s="115"/>
      <c r="N45" s="116">
        <v>137.5</v>
      </c>
      <c r="O45" s="116">
        <v>2.3333333333333335</v>
      </c>
      <c r="P45" s="116">
        <v>7.333333333333333</v>
      </c>
      <c r="Q45" s="116">
        <v>2.5</v>
      </c>
      <c r="R45" s="116"/>
      <c r="S45" s="117"/>
      <c r="T45" s="118">
        <v>182</v>
      </c>
    </row>
    <row r="46" spans="2:20" ht="3" customHeight="1">
      <c r="B46" s="3"/>
      <c r="C46" s="3"/>
      <c r="D46" s="24"/>
      <c r="F46" s="110"/>
      <c r="G46" s="110"/>
      <c r="H46" s="110"/>
      <c r="I46" s="110"/>
      <c r="J46" s="110"/>
      <c r="K46" s="110"/>
      <c r="L46" s="111"/>
      <c r="M46" s="111"/>
      <c r="N46" s="112"/>
      <c r="O46" s="112"/>
      <c r="P46" s="112"/>
      <c r="Q46" s="112"/>
      <c r="R46" s="112"/>
      <c r="S46" s="10"/>
      <c r="T46" s="113"/>
    </row>
    <row r="47" spans="1:20" ht="12.75">
      <c r="A47" s="108" t="s">
        <v>57</v>
      </c>
      <c r="B47" s="108"/>
      <c r="C47" s="3"/>
      <c r="D47" s="24"/>
      <c r="F47" s="114">
        <v>4</v>
      </c>
      <c r="G47" s="114">
        <v>6.333333333333333</v>
      </c>
      <c r="H47" s="114">
        <v>10</v>
      </c>
      <c r="I47" s="114">
        <v>0</v>
      </c>
      <c r="J47" s="114">
        <v>4</v>
      </c>
      <c r="K47" s="114">
        <v>4</v>
      </c>
      <c r="L47" s="115">
        <v>12</v>
      </c>
      <c r="M47" s="115"/>
      <c r="N47" s="116">
        <v>179</v>
      </c>
      <c r="O47" s="116">
        <v>0.3333333333333333</v>
      </c>
      <c r="P47" s="116">
        <v>7.333333333333333</v>
      </c>
      <c r="Q47" s="116">
        <v>4</v>
      </c>
      <c r="R47" s="116"/>
      <c r="S47" s="117"/>
      <c r="T47" s="118">
        <v>231</v>
      </c>
    </row>
    <row r="48" spans="2:20" ht="3" customHeight="1">
      <c r="B48" s="3"/>
      <c r="C48" s="3"/>
      <c r="D48" s="24"/>
      <c r="F48" s="119"/>
      <c r="G48" s="119"/>
      <c r="H48" s="119"/>
      <c r="I48" s="119"/>
      <c r="J48" s="119"/>
      <c r="K48" s="119"/>
      <c r="L48" s="120"/>
      <c r="M48" s="120"/>
      <c r="N48" s="121"/>
      <c r="O48" s="121"/>
      <c r="P48" s="121"/>
      <c r="Q48" s="121"/>
      <c r="R48" s="121"/>
      <c r="S48" s="122"/>
      <c r="T48" s="123"/>
    </row>
    <row r="49" spans="1:20" ht="14.25">
      <c r="A49" s="109" t="s">
        <v>115</v>
      </c>
      <c r="B49" s="108"/>
      <c r="C49" s="3"/>
      <c r="D49" s="102"/>
      <c r="F49" s="232">
        <v>0.21180471216905514</v>
      </c>
      <c r="G49" s="62">
        <v>0.1695409278600923</v>
      </c>
      <c r="H49" s="62">
        <v>0.11999028418751519</v>
      </c>
      <c r="I49" s="62">
        <v>0.03473402963322808</v>
      </c>
      <c r="J49" s="62">
        <v>0.04080641243623998</v>
      </c>
      <c r="K49" s="62">
        <v>0.2873451542385232</v>
      </c>
      <c r="L49" s="62">
        <v>0.13577847947534613</v>
      </c>
      <c r="M49" s="103"/>
      <c r="N49" s="134"/>
      <c r="O49" s="134"/>
      <c r="P49" s="134"/>
      <c r="Q49" s="134"/>
      <c r="R49" s="134"/>
      <c r="S49" s="78"/>
      <c r="T49" s="62">
        <v>1</v>
      </c>
    </row>
    <row r="50" spans="1:20" ht="6" customHeight="1">
      <c r="A50" s="13"/>
      <c r="B50" s="13"/>
      <c r="C50" s="3"/>
      <c r="D50" s="102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78"/>
      <c r="T50" s="94"/>
    </row>
    <row r="51" spans="1:20" ht="27" customHeight="1">
      <c r="A51" s="124"/>
      <c r="B51" s="13"/>
      <c r="C51" s="3"/>
      <c r="D51" s="102"/>
      <c r="F51" s="135" t="s">
        <v>111</v>
      </c>
      <c r="G51" s="135" t="s">
        <v>112</v>
      </c>
      <c r="H51" s="238" t="s">
        <v>67</v>
      </c>
      <c r="I51" s="94"/>
      <c r="J51" s="94"/>
      <c r="K51" s="94"/>
      <c r="L51" s="94"/>
      <c r="M51" s="94"/>
      <c r="N51" s="94"/>
      <c r="O51" s="94"/>
      <c r="P51" s="94"/>
      <c r="Q51" s="94"/>
      <c r="R51" s="78"/>
      <c r="S51" s="94"/>
      <c r="T51" s="3"/>
    </row>
    <row r="52" spans="1:20" ht="14.25">
      <c r="A52" s="8" t="s">
        <v>108</v>
      </c>
      <c r="B52" s="100">
        <v>20798.116320687877</v>
      </c>
      <c r="D52" s="100">
        <v>2859740.994094583</v>
      </c>
      <c r="F52" s="128">
        <v>137.5</v>
      </c>
      <c r="G52" s="128"/>
      <c r="H52" s="129">
        <v>137.5</v>
      </c>
      <c r="I52" s="3"/>
      <c r="J52" s="229"/>
      <c r="L52" s="13"/>
      <c r="S52" s="2"/>
      <c r="T52" s="3"/>
    </row>
    <row r="53" spans="1:20" ht="14.25">
      <c r="A53" s="8" t="s">
        <v>109</v>
      </c>
      <c r="B53" s="100">
        <v>5199.529080171969</v>
      </c>
      <c r="D53" s="9">
        <v>930715.7053507825</v>
      </c>
      <c r="F53" s="130"/>
      <c r="G53" s="130">
        <v>179</v>
      </c>
      <c r="H53" s="104">
        <v>44.75</v>
      </c>
      <c r="I53" s="3"/>
      <c r="J53" s="228"/>
      <c r="L53" s="3"/>
      <c r="S53" s="227"/>
      <c r="T53" s="3"/>
    </row>
    <row r="54" spans="2:20" ht="14.25">
      <c r="B54" s="126" t="s">
        <v>114</v>
      </c>
      <c r="D54" s="125">
        <v>3790456.699445366</v>
      </c>
      <c r="F54" s="130"/>
      <c r="G54" s="130"/>
      <c r="H54" s="104"/>
      <c r="I54" s="3"/>
      <c r="J54" s="228"/>
      <c r="K54" s="244"/>
      <c r="L54" s="11"/>
      <c r="M54" s="11"/>
      <c r="N54" s="11"/>
      <c r="O54" s="11"/>
      <c r="S54" s="227"/>
      <c r="T54" s="3"/>
    </row>
    <row r="55" spans="1:20" ht="14.25">
      <c r="A55" s="8" t="s">
        <v>110</v>
      </c>
      <c r="B55" s="100">
        <v>20798.116320687877</v>
      </c>
      <c r="D55" s="101">
        <v>925516.1762706105</v>
      </c>
      <c r="F55" s="130">
        <v>44.5</v>
      </c>
      <c r="G55" s="130"/>
      <c r="H55" s="104">
        <v>44.5</v>
      </c>
      <c r="I55" s="3"/>
      <c r="J55" s="228"/>
      <c r="K55" s="245"/>
      <c r="L55" s="11"/>
      <c r="M55" s="11"/>
      <c r="N55" s="11"/>
      <c r="O55" s="11"/>
      <c r="S55" s="2"/>
      <c r="T55" s="3"/>
    </row>
    <row r="56" spans="1:20" ht="14.25">
      <c r="A56" s="8" t="s">
        <v>113</v>
      </c>
      <c r="B56" s="100">
        <v>5199.529080171969</v>
      </c>
      <c r="C56" s="3"/>
      <c r="D56" s="101">
        <v>270375.51216894237</v>
      </c>
      <c r="F56" s="130"/>
      <c r="G56" s="130">
        <v>52</v>
      </c>
      <c r="H56" s="104">
        <v>13</v>
      </c>
      <c r="I56" s="13"/>
      <c r="J56" s="3"/>
      <c r="K56" s="92"/>
      <c r="L56" s="11"/>
      <c r="M56" s="11"/>
      <c r="N56" s="11"/>
      <c r="O56" s="11"/>
      <c r="S56" s="2"/>
      <c r="T56" s="3"/>
    </row>
    <row r="57" spans="1:20" ht="14.25">
      <c r="A57" s="8"/>
      <c r="B57" s="141" t="s">
        <v>86</v>
      </c>
      <c r="D57" s="143">
        <v>18000</v>
      </c>
      <c r="F57" s="130"/>
      <c r="G57" s="130"/>
      <c r="H57" s="104"/>
      <c r="I57" s="13"/>
      <c r="J57" s="3"/>
      <c r="K57" s="92"/>
      <c r="L57" s="11"/>
      <c r="M57" s="11"/>
      <c r="N57" s="11"/>
      <c r="O57" s="11"/>
      <c r="S57" s="2"/>
      <c r="T57" s="3"/>
    </row>
    <row r="58" spans="2:20" ht="14.25">
      <c r="B58" s="126" t="s">
        <v>117</v>
      </c>
      <c r="C58" s="3"/>
      <c r="D58" s="142">
        <v>1213891.688439553</v>
      </c>
      <c r="F58" s="128">
        <v>182</v>
      </c>
      <c r="G58" s="128">
        <v>231</v>
      </c>
      <c r="H58" s="128">
        <v>239.75</v>
      </c>
      <c r="I58" s="3"/>
      <c r="J58" s="13"/>
      <c r="K58" s="229"/>
      <c r="L58" s="11"/>
      <c r="M58" s="11"/>
      <c r="N58" s="11"/>
      <c r="O58" s="11"/>
      <c r="S58" s="2"/>
      <c r="T58" s="3"/>
    </row>
    <row r="59" spans="2:20" ht="15" thickBot="1">
      <c r="B59" s="126" t="s">
        <v>118</v>
      </c>
      <c r="D59" s="127">
        <v>5004348.387884919</v>
      </c>
      <c r="F59" s="133"/>
      <c r="G59" s="133"/>
      <c r="H59" s="133"/>
      <c r="I59" s="3"/>
      <c r="J59" s="13"/>
      <c r="K59" s="229"/>
      <c r="L59" s="11"/>
      <c r="M59" s="11"/>
      <c r="N59" s="11"/>
      <c r="O59" s="11"/>
      <c r="S59" s="2"/>
      <c r="T59" s="3"/>
    </row>
    <row r="60" spans="1:20" ht="15" thickTop="1">
      <c r="A60" s="107" t="s">
        <v>77</v>
      </c>
      <c r="B60" s="226"/>
      <c r="D60" s="231"/>
      <c r="F60" s="130">
        <v>47</v>
      </c>
      <c r="G60" s="133"/>
      <c r="H60" s="104">
        <v>47</v>
      </c>
      <c r="I60" s="3"/>
      <c r="J60" s="13"/>
      <c r="K60" s="223"/>
      <c r="L60" s="11"/>
      <c r="M60" s="11"/>
      <c r="N60" s="11"/>
      <c r="O60" s="11"/>
      <c r="S60" s="2"/>
      <c r="T60" s="3"/>
    </row>
    <row r="61" spans="1:20" ht="14.25">
      <c r="A61" s="107"/>
      <c r="B61" s="126" t="s">
        <v>85</v>
      </c>
      <c r="D61" s="230">
        <v>0</v>
      </c>
      <c r="F61" s="131"/>
      <c r="G61" s="131"/>
      <c r="H61" s="132"/>
      <c r="I61" s="3"/>
      <c r="J61" s="13"/>
      <c r="L61" s="11"/>
      <c r="M61" s="11"/>
      <c r="N61" s="11"/>
      <c r="O61" s="11"/>
      <c r="S61" s="2"/>
      <c r="T61" s="3"/>
    </row>
    <row r="62" spans="2:20" ht="15" thickBot="1">
      <c r="B62" s="3"/>
      <c r="C62" s="3"/>
      <c r="D62" s="106">
        <v>5004348.387884919</v>
      </c>
      <c r="F62" s="105">
        <v>229</v>
      </c>
      <c r="G62" s="105">
        <v>231</v>
      </c>
      <c r="H62" s="309">
        <v>286.75</v>
      </c>
      <c r="I62" s="13"/>
      <c r="J62" s="3"/>
      <c r="K62" s="3"/>
      <c r="L62" s="3"/>
      <c r="S62" s="2"/>
      <c r="T62" s="3"/>
    </row>
    <row r="63" spans="2:12" ht="13.5" thickTop="1">
      <c r="B63" s="3"/>
      <c r="C63" s="3"/>
      <c r="D63" s="3"/>
      <c r="F63" s="3"/>
      <c r="J63" s="3"/>
      <c r="K63" s="96"/>
      <c r="L63" s="3"/>
    </row>
    <row r="64" ht="12.75">
      <c r="B64" s="1" t="s">
        <v>76</v>
      </c>
    </row>
    <row r="65" ht="12.75">
      <c r="B65" s="1" t="s">
        <v>69</v>
      </c>
    </row>
    <row r="66" ht="12.75">
      <c r="B66" s="1" t="s">
        <v>68</v>
      </c>
    </row>
    <row r="67" ht="12.75">
      <c r="B67" s="1" t="s">
        <v>1</v>
      </c>
    </row>
    <row r="68" ht="12.75">
      <c r="B68" s="1" t="s">
        <v>70</v>
      </c>
    </row>
  </sheetData>
  <mergeCells count="8">
    <mergeCell ref="A1:T1"/>
    <mergeCell ref="A3:B3"/>
    <mergeCell ref="A5:B5"/>
    <mergeCell ref="A11:B11"/>
    <mergeCell ref="A15:B15"/>
    <mergeCell ref="A7:B7"/>
    <mergeCell ref="A9:B9"/>
    <mergeCell ref="A13:B13"/>
  </mergeCells>
  <dataValidations count="15">
    <dataValidation allowBlank="1" showInputMessage="1" showErrorMessage="1" prompt="Total Data Services FY10 Plan Budget * Allocable % by Customer (based on historical FY08 Time Tracker Data - adjusted to reflect FY10 Planning)" sqref="A32"/>
    <dataValidation allowBlank="1" showInputMessage="1" showErrorMessage="1" prompt="Total GIS Plan Budget * % of time spent on GIS Enterprise related work / Total Device Count = GIS Enterprise Rate * Department's Device Count." sqref="A37"/>
    <dataValidation allowBlank="1" showInputMessage="1" showErrorMessage="1" prompt="Total Data &amp; Reporting Services Plan Budget * Project Allocable % * Customer Allocable % (based on historical FY08 Time Tracker Data - adjusted to reflect FY10 Planning)" sqref="A33 A35"/>
    <dataValidation allowBlank="1" showInputMessage="1" showErrorMessage="1" prompt="Total GIS Plan Budget * Project Allocable % * Customer Allocable % (based on historical FY08 Time Tracker Data - adjusted to reflect FY10 Planning)" sqref="A39"/>
    <dataValidation allowBlank="1" showInputMessage="1" showErrorMessage="1" prompt="Total Customer Advocacy Plan Budget * Allocable % by Customer (based on historical FY08 Time Tracker Data - adjusted to reflect FY10 Planning)" sqref="C29"/>
    <dataValidation allowBlank="1" showInputMessage="1" showErrorMessage="1" prompt="Total Web Plan Budget * Allocable % by Customer (based on historical FY08 Time Tracker Data - adjusted to reflect FY10 Planning)" sqref="A14"/>
    <dataValidation allowBlank="1" showInputMessage="1" showErrorMessage="1" prompt="Total Desktop Services Plan Budget / Total Device Count = Device Rate * Total Device by Customer (based on device count provided by Desktop Svcs Manager - Stan Johnson)" sqref="A15"/>
    <dataValidation allowBlank="1" showInputMessage="1" showErrorMessage="1" prompt="Total GGOS Plan Budget multiplied by Enterprise % = Enteprise Budget.&#10;Enterprise budget divided by Total Device Count = GGOS Enterprise Rate multiplied by Department's Device Count." sqref="A13"/>
    <dataValidation allowBlank="1" showInputMessage="1" showErrorMessage="1" prompt="Total Help Desk Plan Budget / Total Device Count = Device Rate * Total Device by Customer (based on device count provided by Desktop Svcs Manager - Stan Johnson)" sqref="C7"/>
    <dataValidation allowBlank="1" showInputMessage="1" showErrorMessage="1" prompt="Total WAN (Network Svcs) Plan Budget / Total Device Count = Device Rate * Total Device by Customer" sqref="C9"/>
    <dataValidation allowBlank="1" showInputMessage="1" showErrorMessage="1" prompt="(Total Network Services Plan Budget (WAN) less direct charges) / Total Circuit Count = Circuit Rate &#10;Circuit Rate * Number of circuits by Dept" sqref="A9:B9"/>
    <dataValidation allowBlank="1" showInputMessage="1" showErrorMessage="1" prompt="Total Application Svc Plan Budget * Allocable % by Dept" sqref="A5:B5"/>
    <dataValidation allowBlank="1" showInputMessage="1" showErrorMessage="1" prompt="Total Help Desk Plan Budget / Total Device Count = Device Rate * Total Device count by Dept (based on device count provided by Desktop Svcs Manager - Stan Johnson)" sqref="A7:B7"/>
    <dataValidation allowBlank="1" showInputMessage="1" showErrorMessage="1" prompt="Total Security Plan Budget/total device count = Servce Rate&#10;Service Rate mulitiplied by total device count by Dept" sqref="A11:B11"/>
    <dataValidation allowBlank="1" showInputMessage="1" showErrorMessage="1" prompt="Total Data &amp; Reporting Services Plan Budget * % of time spent on Data &amp; Rep Svcs Enterprise related work / Total Device Count = Data &amp; Rep Svcs  Enterprise Rate * Department's Device Count." sqref="A43 A41"/>
  </dataValidations>
  <printOptions horizontalCentered="1" verticalCentered="1"/>
  <pageMargins left="0.75" right="0.75" top="0.5" bottom="1" header="0.5" footer="0.5"/>
  <pageSetup fitToHeight="1" fitToWidth="1" horizontalDpi="600" verticalDpi="600" orientation="landscape" paperSize="5" scale="66" r:id="rId3"/>
  <headerFooter alignWithMargins="0">
    <oddHeader>&amp;L&amp;A&amp;RPrinted on &amp;D at &amp;T</oddHeader>
    <oddFooter>&amp;L&amp;Z
&amp;F&amp;RPage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zoomScale="70" zoomScaleNormal="70" workbookViewId="0" topLeftCell="A1">
      <selection activeCell="H9" sqref="H9:J9"/>
    </sheetView>
  </sheetViews>
  <sheetFormatPr defaultColWidth="9.140625" defaultRowHeight="12.75"/>
  <cols>
    <col min="1" max="1" width="14.57421875" style="0" customWidth="1"/>
    <col min="2" max="2" width="18.140625" style="0" customWidth="1"/>
    <col min="3" max="3" width="8.421875" style="303" customWidth="1"/>
    <col min="4" max="4" width="6.00390625" style="303" customWidth="1"/>
    <col min="5" max="5" width="5.00390625" style="303" customWidth="1"/>
    <col min="6" max="6" width="12.00390625" style="303" customWidth="1"/>
    <col min="7" max="7" width="21.8515625" style="20" customWidth="1"/>
    <col min="8" max="8" width="15.421875" style="0" customWidth="1"/>
    <col min="9" max="9" width="31.00390625" style="0" customWidth="1"/>
    <col min="10" max="10" width="42.28125" style="0" customWidth="1"/>
    <col min="11" max="11" width="2.28125" style="0" customWidth="1"/>
  </cols>
  <sheetData>
    <row r="1" spans="1:10" ht="33" customHeight="1">
      <c r="A1" s="323" t="s">
        <v>53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1:10" ht="15.75">
      <c r="A2" s="147"/>
      <c r="B2" s="147"/>
      <c r="C2" s="274"/>
      <c r="D2" s="274"/>
      <c r="E2" s="274"/>
      <c r="F2" s="274"/>
      <c r="G2" s="6"/>
      <c r="H2" s="147"/>
      <c r="I2" s="147"/>
      <c r="J2" s="147"/>
    </row>
    <row r="3" spans="1:10" s="63" customFormat="1" ht="15.75">
      <c r="A3" s="324" t="s">
        <v>40</v>
      </c>
      <c r="B3" s="325"/>
      <c r="C3" s="326" t="s">
        <v>43</v>
      </c>
      <c r="D3" s="327"/>
      <c r="E3" s="327"/>
      <c r="F3" s="327"/>
      <c r="G3" s="64" t="s">
        <v>44</v>
      </c>
      <c r="H3" s="326" t="s">
        <v>45</v>
      </c>
      <c r="I3" s="327"/>
      <c r="J3" s="328"/>
    </row>
    <row r="4" spans="1:10" ht="44.25" customHeight="1">
      <c r="A4" s="359" t="s">
        <v>46</v>
      </c>
      <c r="B4" s="359"/>
      <c r="C4" s="348" t="s">
        <v>82</v>
      </c>
      <c r="D4" s="351" t="s">
        <v>31</v>
      </c>
      <c r="E4" s="354" t="s">
        <v>39</v>
      </c>
      <c r="F4" s="276"/>
      <c r="G4" s="275" t="s">
        <v>94</v>
      </c>
      <c r="H4" s="357" t="s">
        <v>95</v>
      </c>
      <c r="I4" s="357"/>
      <c r="J4" s="357"/>
    </row>
    <row r="5" spans="1:10" ht="60.75" customHeight="1">
      <c r="A5" s="311" t="s">
        <v>71</v>
      </c>
      <c r="B5" s="311"/>
      <c r="C5" s="349"/>
      <c r="D5" s="352"/>
      <c r="E5" s="355"/>
      <c r="F5" s="276"/>
      <c r="G5" s="278" t="s">
        <v>47</v>
      </c>
      <c r="H5" s="330" t="s">
        <v>90</v>
      </c>
      <c r="I5" s="330"/>
      <c r="J5" s="330"/>
    </row>
    <row r="6" spans="1:10" ht="66" customHeight="1">
      <c r="A6" s="312" t="s">
        <v>20</v>
      </c>
      <c r="B6" s="312"/>
      <c r="C6" s="349"/>
      <c r="D6" s="352"/>
      <c r="E6" s="355"/>
      <c r="F6" s="276"/>
      <c r="G6" s="279" t="s">
        <v>50</v>
      </c>
      <c r="H6" s="313" t="s">
        <v>89</v>
      </c>
      <c r="I6" s="313"/>
      <c r="J6" s="313"/>
    </row>
    <row r="7" spans="1:10" ht="63" customHeight="1">
      <c r="A7" s="310" t="s">
        <v>127</v>
      </c>
      <c r="B7" s="310"/>
      <c r="C7" s="349"/>
      <c r="D7" s="352"/>
      <c r="E7" s="355"/>
      <c r="F7" s="276"/>
      <c r="G7" s="277" t="s">
        <v>47</v>
      </c>
      <c r="H7" s="358" t="s">
        <v>88</v>
      </c>
      <c r="I7" s="358"/>
      <c r="J7" s="358"/>
    </row>
    <row r="8" spans="1:10" ht="75" customHeight="1">
      <c r="A8" s="363" t="s">
        <v>96</v>
      </c>
      <c r="B8" s="363"/>
      <c r="C8" s="349"/>
      <c r="D8" s="352"/>
      <c r="E8" s="355"/>
      <c r="F8" s="276"/>
      <c r="G8" s="280" t="s">
        <v>47</v>
      </c>
      <c r="H8" s="280" t="s">
        <v>41</v>
      </c>
      <c r="I8" s="365" t="s">
        <v>87</v>
      </c>
      <c r="J8" s="365"/>
    </row>
    <row r="9" spans="1:10" ht="51" customHeight="1">
      <c r="A9" s="364" t="s">
        <v>24</v>
      </c>
      <c r="B9" s="364"/>
      <c r="C9" s="349"/>
      <c r="D9" s="352"/>
      <c r="E9" s="355"/>
      <c r="F9" s="276"/>
      <c r="G9" s="281" t="s">
        <v>47</v>
      </c>
      <c r="H9" s="371" t="s">
        <v>131</v>
      </c>
      <c r="I9" s="371"/>
      <c r="J9" s="371"/>
    </row>
    <row r="10" spans="1:10" ht="60.75" customHeight="1">
      <c r="A10" s="339" t="s">
        <v>62</v>
      </c>
      <c r="B10" s="339"/>
      <c r="C10" s="349"/>
      <c r="D10" s="352"/>
      <c r="E10" s="355"/>
      <c r="F10" s="332" t="s">
        <v>81</v>
      </c>
      <c r="G10" s="282" t="s">
        <v>128</v>
      </c>
      <c r="H10" s="341" t="s">
        <v>130</v>
      </c>
      <c r="I10" s="341"/>
      <c r="J10" s="341"/>
    </row>
    <row r="11" spans="1:10" ht="49.5" customHeight="1">
      <c r="A11" s="366" t="s">
        <v>83</v>
      </c>
      <c r="B11" s="366"/>
      <c r="C11" s="349"/>
      <c r="D11" s="352"/>
      <c r="E11" s="355"/>
      <c r="F11" s="332"/>
      <c r="G11" s="283" t="s">
        <v>129</v>
      </c>
      <c r="H11" s="360" t="s">
        <v>97</v>
      </c>
      <c r="I11" s="361"/>
      <c r="J11" s="362"/>
    </row>
    <row r="12" spans="1:10" ht="66" customHeight="1">
      <c r="A12" s="340" t="s">
        <v>42</v>
      </c>
      <c r="B12" s="340"/>
      <c r="C12" s="349"/>
      <c r="D12" s="352"/>
      <c r="E12" s="355"/>
      <c r="F12" s="332"/>
      <c r="G12" s="284" t="s">
        <v>47</v>
      </c>
      <c r="H12" s="284" t="s">
        <v>41</v>
      </c>
      <c r="I12" s="329" t="s">
        <v>91</v>
      </c>
      <c r="J12" s="329"/>
    </row>
    <row r="13" spans="1:10" ht="60" customHeight="1">
      <c r="A13" s="340"/>
      <c r="B13" s="340"/>
      <c r="C13" s="349"/>
      <c r="D13" s="352"/>
      <c r="E13" s="355"/>
      <c r="F13" s="332"/>
      <c r="G13" s="284" t="s">
        <v>129</v>
      </c>
      <c r="H13" s="284" t="s">
        <v>36</v>
      </c>
      <c r="I13" s="329" t="s">
        <v>92</v>
      </c>
      <c r="J13" s="329"/>
    </row>
    <row r="14" spans="1:10" ht="60" customHeight="1">
      <c r="A14" s="344" t="s">
        <v>98</v>
      </c>
      <c r="B14" s="345"/>
      <c r="C14" s="349"/>
      <c r="D14" s="352"/>
      <c r="E14" s="355"/>
      <c r="F14" s="285"/>
      <c r="G14" s="286" t="s">
        <v>99</v>
      </c>
      <c r="H14" s="336" t="s">
        <v>100</v>
      </c>
      <c r="I14" s="337"/>
      <c r="J14" s="338"/>
    </row>
    <row r="15" spans="1:10" ht="42" customHeight="1">
      <c r="A15" s="346"/>
      <c r="B15" s="347"/>
      <c r="C15" s="349"/>
      <c r="D15" s="352"/>
      <c r="E15" s="355"/>
      <c r="F15" s="285"/>
      <c r="G15" s="286" t="s">
        <v>75</v>
      </c>
      <c r="H15" s="336" t="s">
        <v>101</v>
      </c>
      <c r="I15" s="337"/>
      <c r="J15" s="338"/>
    </row>
    <row r="16" spans="1:10" ht="69.75" customHeight="1">
      <c r="A16" s="367" t="s">
        <v>102</v>
      </c>
      <c r="B16" s="368"/>
      <c r="C16" s="349"/>
      <c r="D16" s="352"/>
      <c r="E16" s="355"/>
      <c r="F16" s="276"/>
      <c r="G16" s="287" t="s">
        <v>48</v>
      </c>
      <c r="H16" s="288" t="s">
        <v>103</v>
      </c>
      <c r="I16" s="342" t="s">
        <v>0</v>
      </c>
      <c r="J16" s="343"/>
    </row>
    <row r="17" spans="1:10" ht="45.75" customHeight="1">
      <c r="A17" s="369"/>
      <c r="B17" s="370"/>
      <c r="C17" s="350"/>
      <c r="D17" s="353"/>
      <c r="E17" s="356"/>
      <c r="F17" s="289"/>
      <c r="G17" s="287" t="s">
        <v>47</v>
      </c>
      <c r="H17" s="288" t="s">
        <v>59</v>
      </c>
      <c r="I17" s="342" t="s">
        <v>80</v>
      </c>
      <c r="J17" s="343"/>
    </row>
    <row r="18" spans="1:10" s="1" customFormat="1" ht="6" customHeight="1">
      <c r="A18" s="57"/>
      <c r="B18" s="57"/>
      <c r="C18" s="290"/>
      <c r="D18" s="290"/>
      <c r="E18" s="290"/>
      <c r="F18" s="291"/>
      <c r="G18" s="292"/>
      <c r="H18" s="293"/>
      <c r="I18" s="293"/>
      <c r="J18" s="293"/>
    </row>
    <row r="19" spans="1:10" s="3" customFormat="1" ht="6" customHeight="1">
      <c r="A19" s="5"/>
      <c r="B19" s="65"/>
      <c r="C19" s="294"/>
      <c r="D19" s="294"/>
      <c r="E19" s="294"/>
      <c r="F19" s="294"/>
      <c r="G19" s="7"/>
      <c r="H19" s="48"/>
      <c r="I19" s="48"/>
      <c r="J19" s="48"/>
    </row>
    <row r="20" spans="1:11" ht="12.75">
      <c r="A20" s="335" t="s">
        <v>32</v>
      </c>
      <c r="B20" s="335"/>
      <c r="C20" s="333" t="s">
        <v>54</v>
      </c>
      <c r="D20" s="334"/>
      <c r="E20" s="334"/>
      <c r="F20" s="334"/>
      <c r="G20" s="334"/>
      <c r="H20" s="334"/>
      <c r="I20" s="334"/>
      <c r="J20" s="334"/>
      <c r="K20" s="15"/>
    </row>
    <row r="21" spans="1:10" s="3" customFormat="1" ht="6" customHeight="1">
      <c r="A21" s="5"/>
      <c r="B21" s="31"/>
      <c r="C21" s="295"/>
      <c r="D21" s="296"/>
      <c r="E21" s="296"/>
      <c r="F21" s="296"/>
      <c r="G21" s="7"/>
      <c r="H21" s="5"/>
      <c r="I21" s="5"/>
      <c r="J21" s="5"/>
    </row>
    <row r="22" spans="1:11" ht="19.5" customHeight="1">
      <c r="A22" s="331" t="s">
        <v>49</v>
      </c>
      <c r="B22" s="297" t="s">
        <v>16</v>
      </c>
      <c r="C22" s="298">
        <v>128.6430084053388</v>
      </c>
      <c r="D22" s="299"/>
      <c r="E22" s="300"/>
      <c r="F22" s="300"/>
      <c r="G22" s="65"/>
      <c r="H22" s="18"/>
      <c r="I22" s="301"/>
      <c r="J22" s="301"/>
      <c r="K22" s="15"/>
    </row>
    <row r="23" spans="1:11" ht="19.5" customHeight="1">
      <c r="A23" s="331"/>
      <c r="B23" s="297" t="s">
        <v>17</v>
      </c>
      <c r="C23" s="298">
        <v>354.6741699835743</v>
      </c>
      <c r="D23" s="299"/>
      <c r="E23" s="300"/>
      <c r="F23" s="300"/>
      <c r="G23" s="65"/>
      <c r="H23" s="301"/>
      <c r="I23" s="301"/>
      <c r="J23" s="301"/>
      <c r="K23" s="15"/>
    </row>
    <row r="24" spans="1:11" ht="19.5" customHeight="1">
      <c r="A24" s="331"/>
      <c r="B24" s="297" t="s">
        <v>74</v>
      </c>
      <c r="C24" s="298">
        <v>26.308559093258758</v>
      </c>
      <c r="D24" s="299"/>
      <c r="E24" s="300"/>
      <c r="F24" s="300"/>
      <c r="G24" s="65"/>
      <c r="H24" s="301"/>
      <c r="I24" s="301"/>
      <c r="J24" s="301"/>
      <c r="K24" s="15"/>
    </row>
    <row r="25" spans="1:11" ht="19.5" customHeight="1">
      <c r="A25" s="331"/>
      <c r="B25" s="297" t="s">
        <v>121</v>
      </c>
      <c r="C25" s="298">
        <v>187.43932730423202</v>
      </c>
      <c r="D25" s="299"/>
      <c r="E25" s="300"/>
      <c r="F25" s="300"/>
      <c r="G25" s="65"/>
      <c r="H25" s="301"/>
      <c r="I25" s="301"/>
      <c r="J25" s="301"/>
      <c r="K25" s="15"/>
    </row>
    <row r="26" spans="1:11" ht="19.5" customHeight="1">
      <c r="A26" s="97"/>
      <c r="B26" s="297" t="s">
        <v>122</v>
      </c>
      <c r="C26" s="298">
        <v>157.17150885785756</v>
      </c>
      <c r="D26" s="299"/>
      <c r="E26" s="300"/>
      <c r="F26" s="300"/>
      <c r="G26" s="65"/>
      <c r="H26" s="301"/>
      <c r="I26" s="301"/>
      <c r="J26" s="301"/>
      <c r="K26" s="15"/>
    </row>
    <row r="27" spans="1:11" ht="19.5" customHeight="1">
      <c r="A27" s="97"/>
      <c r="B27" s="302" t="s">
        <v>123</v>
      </c>
      <c r="C27" s="298">
        <v>22</v>
      </c>
      <c r="D27" s="299"/>
      <c r="E27" s="300"/>
      <c r="F27" s="300"/>
      <c r="G27" s="65"/>
      <c r="H27" s="301"/>
      <c r="I27" s="301"/>
      <c r="J27" s="301"/>
      <c r="K27" s="15"/>
    </row>
    <row r="28" spans="1:11" ht="15.75">
      <c r="A28" s="147"/>
      <c r="B28" s="147"/>
      <c r="C28" s="274"/>
      <c r="D28" s="274"/>
      <c r="E28" s="274"/>
      <c r="F28" s="274"/>
      <c r="G28" s="6"/>
      <c r="H28" s="18"/>
      <c r="I28" s="18"/>
      <c r="J28" s="18"/>
      <c r="K28" s="15"/>
    </row>
    <row r="29" spans="8:11" ht="15">
      <c r="H29" s="15"/>
      <c r="I29" s="15"/>
      <c r="J29" s="15"/>
      <c r="K29" s="15"/>
    </row>
  </sheetData>
  <mergeCells count="36">
    <mergeCell ref="A4:B4"/>
    <mergeCell ref="I12:J12"/>
    <mergeCell ref="I16:J16"/>
    <mergeCell ref="H11:J11"/>
    <mergeCell ref="A8:B8"/>
    <mergeCell ref="A9:B9"/>
    <mergeCell ref="I8:J8"/>
    <mergeCell ref="A11:B11"/>
    <mergeCell ref="A16:B17"/>
    <mergeCell ref="H9:J9"/>
    <mergeCell ref="C4:C17"/>
    <mergeCell ref="D4:D17"/>
    <mergeCell ref="E4:E17"/>
    <mergeCell ref="H14:J14"/>
    <mergeCell ref="H4:J4"/>
    <mergeCell ref="H7:J7"/>
    <mergeCell ref="A22:A25"/>
    <mergeCell ref="F10:F13"/>
    <mergeCell ref="C20:J20"/>
    <mergeCell ref="A20:B20"/>
    <mergeCell ref="H15:J15"/>
    <mergeCell ref="A10:B10"/>
    <mergeCell ref="A12:B13"/>
    <mergeCell ref="H10:J10"/>
    <mergeCell ref="I17:J17"/>
    <mergeCell ref="A14:B15"/>
    <mergeCell ref="A1:J1"/>
    <mergeCell ref="A3:B3"/>
    <mergeCell ref="H3:J3"/>
    <mergeCell ref="I13:J13"/>
    <mergeCell ref="C3:F3"/>
    <mergeCell ref="A6:B6"/>
    <mergeCell ref="H6:J6"/>
    <mergeCell ref="A7:B7"/>
    <mergeCell ref="A5:B5"/>
    <mergeCell ref="H5:J5"/>
  </mergeCells>
  <dataValidations count="3">
    <dataValidation allowBlank="1" showInputMessage="1" showErrorMessage="1" prompt="(Hardware + Software) * Customer Device Count" sqref="B22:B24"/>
    <dataValidation allowBlank="1" showInputMessage="1" showErrorMessage="1" prompt="Software * Customer Device Count" sqref="B25:B27"/>
    <dataValidation allowBlank="1" showInputMessage="1" showErrorMessage="1" sqref="D4"/>
  </dataValidations>
  <printOptions horizontalCentered="1" verticalCentered="1"/>
  <pageMargins left="0.5" right="0.5" top="1" bottom="1" header="0.5" footer="0.5"/>
  <pageSetup fitToHeight="1" fitToWidth="1" horizontalDpi="600" verticalDpi="600" orientation="landscape" scale="46" r:id="rId1"/>
  <headerFooter alignWithMargins="0">
    <oddHeader>&amp;L&amp;A&amp;RPrinted on &amp;D at &amp;T</oddHeader>
    <oddFooter>&amp;L&amp;Z
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boylant</dc:creator>
  <cp:keywords/>
  <dc:description/>
  <cp:lastModifiedBy>Sanne Stienstra</cp:lastModifiedBy>
  <cp:lastPrinted>2010-12-17T22:54:20Z</cp:lastPrinted>
  <dcterms:created xsi:type="dcterms:W3CDTF">2008-07-21T19:38:56Z</dcterms:created>
  <dcterms:modified xsi:type="dcterms:W3CDTF">2011-01-14T17:23:27Z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852773841</vt:i4>
  </property>
  <property fmtid="{D5CDD505-2E9C-101B-9397-08002B2CF9AE}" pid="3" name="_EmailSubject">
    <vt:lpwstr>Latest FY10 Cost Model </vt:lpwstr>
  </property>
  <property fmtid="{D5CDD505-2E9C-101B-9397-08002B2CF9AE}" pid="4" name="_AuthorEmail">
    <vt:lpwstr>richard.f.martinez@co.multnomah.or.us</vt:lpwstr>
  </property>
  <property fmtid="{D5CDD505-2E9C-101B-9397-08002B2CF9AE}" pid="5" name="_AuthorEmailDisplayName">
    <vt:lpwstr>MARTINEZ Richard F</vt:lpwstr>
  </property>
  <property fmtid="{D5CDD505-2E9C-101B-9397-08002B2CF9AE}" pid="6" name="_ReviewingToolsShownOnce">
    <vt:lpwstr/>
  </property>
</Properties>
</file>