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700" tabRatio="652"/>
  </bookViews>
  <sheets>
    <sheet name="Dept Allocations" sheetId="1" r:id="rId1"/>
    <sheet name="Rate Calculators" sheetId="2" r:id="rId2"/>
    <sheet name="IT Cost Center Allocations" sheetId="3" r:id="rId3"/>
    <sheet name="Rate Model Boxology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Budget">#REF!</definedName>
    <definedName name="CCGroup">#REF!</definedName>
    <definedName name="Circuit">#REF!</definedName>
    <definedName name="Codes">#REF!</definedName>
    <definedName name="Cost_Centers">#REF!</definedName>
    <definedName name="Costcenters">'[1]IT Cost Centers'!$A$1:$L$135</definedName>
    <definedName name="CYE">#REF!</definedName>
    <definedName name="DATA10">[2]Interest.50270!#REF!</definedName>
    <definedName name="DATA11">'[3]SAP download'!#REF!</definedName>
    <definedName name="DATA12">'[4]WBS Recon'!#REF!</definedName>
    <definedName name="DATA13">'[4]WBS Recon'!#REF!</definedName>
    <definedName name="DATA14">'[4]WBS Recon'!#REF!</definedName>
    <definedName name="DATA15">'[4]WBS Recon'!#REF!</definedName>
    <definedName name="DATA7">[2]Interest.50270!#REF!</definedName>
    <definedName name="DATA8">[2]Interest.50270!#REF!</definedName>
    <definedName name="DATA9">'[3]SAP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P1_">#REF!</definedName>
    <definedName name="P2_">#REF!</definedName>
    <definedName name="PARK">'[5]119'!#REF!</definedName>
    <definedName name="park1">'[6]119'!#REF!</definedName>
    <definedName name="PDX">#REF!</definedName>
    <definedName name="_xlnm.Print_Area" localSheetId="0">'Dept Allocations'!$A$1:$Q$80</definedName>
    <definedName name="_xlnm.Print_Area" localSheetId="2">'IT Cost Center Allocations'!$A$1:$AN$36</definedName>
    <definedName name="_xlnm.Print_Area" localSheetId="1" xml:space="preserve">  'Rate Calculators'!$A$1:$X$69</definedName>
    <definedName name="_xlnm.Print_Titles" localSheetId="2">'IT Cost Center Allocations'!$A:$B,'IT Cost Center Allocations'!$6:$14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'[7]SAP DATA (PIVOT TABLE)'!$A$1:$L$500</definedName>
    <definedName name="Steps">'[8]10 Wage'!$A$1:$M$406</definedName>
    <definedName name="Temp709175">#REF!</definedName>
    <definedName name="Temp709616">#REF!</definedName>
    <definedName name="TEST0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boylant</author>
    <author>RFM</author>
    <author>newimage</author>
    <author xml:space="preserve"> Information Technology</author>
    <author>BROWER Chris</author>
  </authors>
  <commentList>
    <comment ref="F3" authorId="0">
      <text>
        <r>
          <rPr>
            <b/>
            <sz val="8"/>
            <color indexed="81"/>
            <rFont val="Tahoma"/>
            <family val="2"/>
          </rPr>
          <t>"Per Unit" values</t>
        </r>
      </text>
    </comment>
    <comment ref="U9" authorId="1">
      <text>
        <r>
          <rPr>
            <b/>
            <sz val="8"/>
            <color indexed="81"/>
            <rFont val="Tahoma"/>
            <family val="2"/>
          </rPr>
          <t>Not included in total - per agreement not allowed to charge - ImpactNW (3 circuits)</t>
        </r>
      </text>
    </comment>
    <comment ref="Q11" authorId="2">
      <text>
        <r>
          <rPr>
            <b/>
            <sz val="8"/>
            <color indexed="81"/>
            <rFont val="Tahoma"/>
            <family val="2"/>
          </rPr>
          <t>newimage:</t>
        </r>
        <r>
          <rPr>
            <sz val="8"/>
            <color indexed="81"/>
            <rFont val="Tahoma"/>
            <family val="2"/>
          </rPr>
          <t xml:space="preserve">
MCDA PC Count provided by MCDA IT dept (found in Software tab)</t>
        </r>
      </text>
    </comment>
    <comment ref="R11" authorId="2">
      <text>
        <r>
          <rPr>
            <b/>
            <sz val="8"/>
            <color indexed="81"/>
            <rFont val="Tahoma"/>
            <family val="2"/>
          </rPr>
          <t>newimage:</t>
        </r>
        <r>
          <rPr>
            <sz val="8"/>
            <color indexed="81"/>
            <rFont val="Tahoma"/>
            <family val="2"/>
          </rPr>
          <t xml:space="preserve">
MCSO PC Count provided by MCSO IT dept (found in Software tab)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Excludes IT PCs</t>
        </r>
      </text>
    </comment>
    <comment ref="B24" authorId="1">
      <text>
        <r>
          <rPr>
            <b/>
            <sz val="8"/>
            <color indexed="81"/>
            <rFont val="Tahoma"/>
            <family val="2"/>
          </rPr>
          <t>Excludes IT Laptops</t>
        </r>
      </text>
    </comment>
    <comment ref="D41" authorId="3">
      <text>
        <r>
          <rPr>
            <b/>
            <sz val="8"/>
            <color indexed="81"/>
            <rFont val="Tahoma"/>
            <family val="2"/>
          </rPr>
          <t>browerc:</t>
        </r>
        <r>
          <rPr>
            <sz val="8"/>
            <color indexed="81"/>
            <rFont val="Tahoma"/>
            <family val="2"/>
          </rPr>
          <t xml:space="preserve">
see "</t>
        </r>
        <r>
          <rPr>
            <b/>
            <sz val="8"/>
            <color indexed="81"/>
            <rFont val="Tahoma"/>
            <family val="2"/>
          </rPr>
          <t>DARS Charge Model</t>
        </r>
        <r>
          <rPr>
            <sz val="8"/>
            <color indexed="81"/>
            <rFont val="Tahoma"/>
            <family val="2"/>
          </rPr>
          <t>" (seprate file) for detail</t>
        </r>
      </text>
    </comment>
    <comment ref="P62" authorId="1">
      <text>
        <r>
          <rPr>
            <b/>
            <sz val="8"/>
            <color indexed="81"/>
            <rFont val="Tahoma"/>
            <family val="2"/>
          </rPr>
          <t xml:space="preserve">Includes Enterprise, GIS, SAP and Hosted Environment. </t>
        </r>
      </text>
    </comment>
    <comment ref="D64" authorId="4">
      <text>
        <r>
          <rPr>
            <sz val="8"/>
            <color indexed="81"/>
            <rFont val="Tahoma"/>
            <family val="2"/>
          </rPr>
          <t>Drivers are:
 - Server count
 - Circuit count
 - Email count
 - Phone # count</t>
        </r>
      </text>
    </comment>
  </commentList>
</comments>
</file>

<file path=xl/sharedStrings.xml><?xml version="1.0" encoding="utf-8"?>
<sst xmlns="http://schemas.openxmlformats.org/spreadsheetml/2006/main" count="491" uniqueCount="251">
  <si>
    <t>FY16 Department Allocations</t>
  </si>
  <si>
    <t>DCHS</t>
  </si>
  <si>
    <t>DCJ</t>
  </si>
  <si>
    <t>DCM</t>
  </si>
  <si>
    <t>NOND</t>
  </si>
  <si>
    <t>DCS</t>
  </si>
  <si>
    <t>Health</t>
  </si>
  <si>
    <t>Lib - Staff</t>
  </si>
  <si>
    <t>Lib - Public</t>
  </si>
  <si>
    <t>MCDA</t>
  </si>
  <si>
    <t>MCSO</t>
  </si>
  <si>
    <t>DSS-J</t>
  </si>
  <si>
    <t>DCA</t>
  </si>
  <si>
    <t>External</t>
  </si>
  <si>
    <t>Total</t>
  </si>
  <si>
    <t>Application Services</t>
  </si>
  <si>
    <t>Help Desk</t>
  </si>
  <si>
    <t>Network Svcs - Direct Circuits</t>
  </si>
  <si>
    <t>Network Svcs - Indirect Circuits</t>
  </si>
  <si>
    <t>Network Svcs - Circuits</t>
  </si>
  <si>
    <t>Security</t>
  </si>
  <si>
    <t>Ent Apps - Projects &amp; Support</t>
  </si>
  <si>
    <t>Ent Apps - Mobile Services</t>
  </si>
  <si>
    <t>Ent Apps - Web, Email &amp; Tracking</t>
  </si>
  <si>
    <t>Ent Apps - Enterprise</t>
  </si>
  <si>
    <t>Ent Apps - Countywide Software</t>
  </si>
  <si>
    <t>Enterprise Application Services</t>
  </si>
  <si>
    <t>Desktop Service</t>
  </si>
  <si>
    <t>Desktop Devices</t>
  </si>
  <si>
    <t>PC</t>
  </si>
  <si>
    <t>Laptops/Tablets</t>
  </si>
  <si>
    <t>Other</t>
  </si>
  <si>
    <t>Total Devices:</t>
  </si>
  <si>
    <t>Software - Depts</t>
  </si>
  <si>
    <t>Software - Library Staff</t>
  </si>
  <si>
    <t>Software - Library Public</t>
  </si>
  <si>
    <t>Total Software:</t>
  </si>
  <si>
    <t>Total Desktop Rate</t>
  </si>
  <si>
    <t>SAP - Support Services</t>
  </si>
  <si>
    <t>SAP - Tech Services</t>
  </si>
  <si>
    <t>SAP Support</t>
  </si>
  <si>
    <t>Data &amp; Rep Svcs - Projects &amp; Support</t>
  </si>
  <si>
    <t>Data &amp; Rep Svcs - Enterprise</t>
  </si>
  <si>
    <t>Data &amp; Rep Svcs - Hosting</t>
  </si>
  <si>
    <t>DARS - Servers and Storage</t>
  </si>
  <si>
    <t>Data &amp; Reporting  Services</t>
  </si>
  <si>
    <t>GIS - Projects</t>
  </si>
  <si>
    <t>GIS - Hosting</t>
  </si>
  <si>
    <t>GIS - Enterprise</t>
  </si>
  <si>
    <t>GIS - Tech Services</t>
  </si>
  <si>
    <t>GIS Services</t>
  </si>
  <si>
    <t>PPM - Projects</t>
  </si>
  <si>
    <t>PPM - Enterprise</t>
  </si>
  <si>
    <t>PPM - Project Credit</t>
  </si>
  <si>
    <t>Project &amp; Portfolio Mgmt</t>
  </si>
  <si>
    <t>Server Allocation</t>
  </si>
  <si>
    <t>Storage Allocation</t>
  </si>
  <si>
    <t>Staff Allocation</t>
  </si>
  <si>
    <t>Enterprise Allocation</t>
  </si>
  <si>
    <t>Tech Services</t>
  </si>
  <si>
    <t>Total Data Processing Allocation (60380):</t>
  </si>
  <si>
    <t>IT Business Services:</t>
  </si>
  <si>
    <t>Other Adjustments:</t>
  </si>
  <si>
    <t>Total Data Processing + DSS-J:</t>
  </si>
  <si>
    <t>Telecom - Direct Personnel</t>
  </si>
  <si>
    <t>Telecom - Indirect</t>
  </si>
  <si>
    <t>Telecom - Enterprise</t>
  </si>
  <si>
    <t xml:space="preserve">Telecommunications (60370) </t>
  </si>
  <si>
    <t>Outside Agency Telecom Collection</t>
  </si>
  <si>
    <t>Grand Total (DP &amp; Telcom):</t>
  </si>
  <si>
    <t>BWC Funded Labor Credit</t>
  </si>
  <si>
    <t>Data &amp; Rep Svcs - Applications</t>
  </si>
  <si>
    <t>Enterprise Servers</t>
  </si>
  <si>
    <t>FY14 DSS-J:</t>
  </si>
  <si>
    <t>% Variance for each Box Item</t>
  </si>
  <si>
    <t>FY16 Rate Drivers</t>
  </si>
  <si>
    <t>FY16 Projected Allocations</t>
  </si>
  <si>
    <t>Driver</t>
  </si>
  <si>
    <t>Service
Rate</t>
  </si>
  <si>
    <t>IT and Enterprise</t>
  </si>
  <si>
    <t>Device Count</t>
  </si>
  <si>
    <t>Circuit Count</t>
  </si>
  <si>
    <t>Customer Apps</t>
  </si>
  <si>
    <t>Mobile Devices</t>
  </si>
  <si>
    <t>Various</t>
  </si>
  <si>
    <t>Device Rates</t>
  </si>
  <si>
    <t>Device Sub-total:</t>
  </si>
  <si>
    <t>Software Sub-total:</t>
  </si>
  <si>
    <t>County Headcount</t>
  </si>
  <si>
    <t>Project Hours</t>
  </si>
  <si>
    <t>Services Used</t>
  </si>
  <si>
    <t>Host &amp; Ent</t>
  </si>
  <si>
    <t>App Svc Cost Center FTE</t>
  </si>
  <si>
    <t>Project Hours Estimate</t>
  </si>
  <si>
    <t>Physical Servers</t>
  </si>
  <si>
    <t>Server Count</t>
  </si>
  <si>
    <t>Virtual Servers</t>
  </si>
  <si>
    <t>% total GB</t>
  </si>
  <si>
    <t>% of Various</t>
  </si>
  <si>
    <t>% Hours</t>
  </si>
  <si>
    <t>Phone Numbers</t>
  </si>
  <si>
    <t>FTE</t>
  </si>
  <si>
    <t>FY16 IT Cost Center Allocations</t>
  </si>
  <si>
    <t>Organization:</t>
  </si>
  <si>
    <t>Apps</t>
  </si>
  <si>
    <t>Infra</t>
  </si>
  <si>
    <t>SAP</t>
  </si>
  <si>
    <t>CIO</t>
  </si>
  <si>
    <t>Service Name:</t>
  </si>
  <si>
    <t>App Svcs</t>
  </si>
  <si>
    <t>GIS</t>
  </si>
  <si>
    <t>Data Svcs</t>
  </si>
  <si>
    <t>Desktop</t>
  </si>
  <si>
    <t>Network</t>
  </si>
  <si>
    <t>Asset Repl.</t>
  </si>
  <si>
    <t>Telecom</t>
  </si>
  <si>
    <t>Data Center</t>
  </si>
  <si>
    <t>Senior Mgmt</t>
  </si>
  <si>
    <t>Customer:</t>
  </si>
  <si>
    <t>Human Services</t>
  </si>
  <si>
    <t>Health App Support</t>
  </si>
  <si>
    <t>MCSO App Support</t>
  </si>
  <si>
    <t>DSS Justice  App Support</t>
  </si>
  <si>
    <t>DCJ  App Support</t>
  </si>
  <si>
    <t>DCA Support</t>
  </si>
  <si>
    <t>DCS App Support</t>
  </si>
  <si>
    <t>DCM Support</t>
  </si>
  <si>
    <t>Non-D Support</t>
  </si>
  <si>
    <t>Library</t>
  </si>
  <si>
    <t>Enterprise App Services</t>
  </si>
  <si>
    <t>DARS</t>
  </si>
  <si>
    <t>Desktop - Services</t>
  </si>
  <si>
    <t>WAN</t>
  </si>
  <si>
    <t>Telcom</t>
  </si>
  <si>
    <t>SAP Services</t>
  </si>
  <si>
    <t>Desktop - Hardware</t>
  </si>
  <si>
    <t>Desktop - Software</t>
  </si>
  <si>
    <t>Operations</t>
  </si>
  <si>
    <t>Server</t>
  </si>
  <si>
    <t>Application Management</t>
  </si>
  <si>
    <t>Infrastructure Management</t>
  </si>
  <si>
    <t>IT Admin</t>
  </si>
  <si>
    <t>Cost Center Number:</t>
  </si>
  <si>
    <t>709130
709615</t>
  </si>
  <si>
    <t>IT.WAN</t>
  </si>
  <si>
    <t>IT.TELECOM</t>
  </si>
  <si>
    <t>709186
709191
709500</t>
  </si>
  <si>
    <t>IT.HARDWARE</t>
  </si>
  <si>
    <t>IT.SOFTWARE</t>
  </si>
  <si>
    <t>IT.SERVER</t>
  </si>
  <si>
    <t>709000
709105
709625</t>
  </si>
  <si>
    <t>Offer Type:</t>
  </si>
  <si>
    <t>Direct</t>
  </si>
  <si>
    <t>Shared</t>
  </si>
  <si>
    <t>Management</t>
  </si>
  <si>
    <t>Manager Name:</t>
  </si>
  <si>
    <t>Becca Beck</t>
  </si>
  <si>
    <t>Vacant</t>
  </si>
  <si>
    <t>Tony Chandler</t>
  </si>
  <si>
    <t>Tony Chadler</t>
  </si>
  <si>
    <t>Joshua Mitchell</t>
  </si>
  <si>
    <t>Mitchell/Chandler</t>
  </si>
  <si>
    <t>Chris Clancy</t>
  </si>
  <si>
    <t>Stan Johnson</t>
  </si>
  <si>
    <t>Rodney Chin</t>
  </si>
  <si>
    <t>Brig Otis</t>
  </si>
  <si>
    <t>Dan Gorton</t>
  </si>
  <si>
    <t>Michelle Smith</t>
  </si>
  <si>
    <t>Tim Kurilo</t>
  </si>
  <si>
    <t>Gary Wohlers</t>
  </si>
  <si>
    <t>Tracey Massey</t>
  </si>
  <si>
    <t>Sherry Swackhamer</t>
  </si>
  <si>
    <t>Represented:</t>
  </si>
  <si>
    <t>Direct Mgmt:</t>
  </si>
  <si>
    <t>Senior Mgmt:</t>
  </si>
  <si>
    <t>Costs ($)</t>
  </si>
  <si>
    <t>M&amp;S Expense:</t>
  </si>
  <si>
    <t>Personnel Expense:</t>
  </si>
  <si>
    <t>Senior Mgmt  Personnel:</t>
  </si>
  <si>
    <t>Capital Equipment:</t>
  </si>
  <si>
    <t>BWC:</t>
  </si>
  <si>
    <t>Subtotal:</t>
  </si>
  <si>
    <t>Allocation ($)</t>
  </si>
  <si>
    <t>Senior Management:</t>
  </si>
  <si>
    <t>Data Center (Servers)</t>
  </si>
  <si>
    <t>Application Svcs Total ($):</t>
  </si>
  <si>
    <t>Rate Model Boxology</t>
  </si>
  <si>
    <t xml:space="preserve">Service </t>
  </si>
  <si>
    <t>Rate Elements</t>
  </si>
  <si>
    <t>Allocation Calculation</t>
  </si>
  <si>
    <t>Application Support Services</t>
  </si>
  <si>
    <t>Plan budget (Cost Center estimated expenditure budget)</t>
  </si>
  <si>
    <t>Senior Management and Administration allocated by weighted FTEs</t>
  </si>
  <si>
    <t>None</t>
  </si>
  <si>
    <t>Application Services Cost Center budgets that support the respective Department.</t>
  </si>
  <si>
    <t>Desktop Device Count</t>
  </si>
  <si>
    <t xml:space="preserve">Help Desk budget divided by the total device count.  </t>
  </si>
  <si>
    <t>Network Services</t>
  </si>
  <si>
    <t>Circuits by Department</t>
  </si>
  <si>
    <t>Enterprise</t>
  </si>
  <si>
    <t>WAN budget less any Direct circuit costs, divided by the total number circuits, then multiplied by the total circuits for the respective Department.</t>
  </si>
  <si>
    <t>Department Direct</t>
  </si>
  <si>
    <t xml:space="preserve">The actual cost of the circuits directly attributable to each Department. </t>
  </si>
  <si>
    <t xml:space="preserve">Security budget allocated by the total desktop device count for the respective Department.  </t>
  </si>
  <si>
    <t xml:space="preserve">Rate times Unit Cost.  Rates are calculated for a variety of Applications and allocated by department usage. </t>
  </si>
  <si>
    <t>Desktop Services</t>
  </si>
  <si>
    <t xml:space="preserve">Desktop staff, PC asset replacement, and software maintenance budgets allocated by the total desktop count for the respective Department.  </t>
  </si>
  <si>
    <t>SAP Support Services</t>
  </si>
  <si>
    <t>Data Center plan budget allocated by number of servers</t>
  </si>
  <si>
    <t>SAP employee count by Dept</t>
  </si>
  <si>
    <t>Support Services</t>
  </si>
  <si>
    <t>Total budget by departmental headcount.</t>
  </si>
  <si>
    <t>SAP portion of server and storage costs as a percentage of total County staff headcount.</t>
  </si>
  <si>
    <t>Data and Reporting Services  (DARS)</t>
  </si>
  <si>
    <t>Planview Data</t>
  </si>
  <si>
    <t>Projects and Support</t>
  </si>
  <si>
    <t>Portion of the DARS budget allocated by the time expended for the respective Department.</t>
  </si>
  <si>
    <t>DARS budget allocated by the total device count for the respective Department plus IT overhead allocated by percentage of other DARS expenses.</t>
  </si>
  <si>
    <t>Web site count, data usage, storage</t>
  </si>
  <si>
    <t>Hosting</t>
  </si>
  <si>
    <t>DARS budget allocated by various drivers for the respective Department.</t>
  </si>
  <si>
    <t>Desktop Device Count and Usage</t>
  </si>
  <si>
    <t>Servers and Storage</t>
  </si>
  <si>
    <t>Total servers and storage costs as a percentage of the hosting and enterprise costs of the respective department.</t>
  </si>
  <si>
    <t>GIS - Enterprise and Project Work</t>
  </si>
  <si>
    <t>Projects</t>
  </si>
  <si>
    <t>GIS budget allocated by the time expended for the respective Department.</t>
  </si>
  <si>
    <t>Service Count</t>
  </si>
  <si>
    <t>GIS budget allocated by the number of measurable services used by a department.</t>
  </si>
  <si>
    <t>GIS budget divided by the total Device Count. GIS service rate multiplied by the number of devices for a Department.</t>
  </si>
  <si>
    <t>Project Management</t>
  </si>
  <si>
    <t>Planned Projects</t>
  </si>
  <si>
    <t>Direct Project Manager allocation based on demand by each Department.</t>
  </si>
  <si>
    <t>Supporting FTE</t>
  </si>
  <si>
    <t>PPM Enterprise budget allocated by Application Support Services staff of the respective department.</t>
  </si>
  <si>
    <t>Server and Support</t>
  </si>
  <si>
    <t>Server Device Count</t>
  </si>
  <si>
    <t xml:space="preserve">Data Center Department Direct plan Budget allocated by the number of physical and virtual servers directly attributable to the respective Department times staff, HW/SW maintenance, and asset replacement expenses. </t>
  </si>
  <si>
    <t>Gigabytes of Data</t>
  </si>
  <si>
    <t>Storage</t>
  </si>
  <si>
    <t xml:space="preserve">Percent of dedicated database, backup, home directory, and application data storage times staff, HW/SW maintenance, and asset replacement expenses.  </t>
  </si>
  <si>
    <t>Staff</t>
  </si>
  <si>
    <t>Tech Services budget allocated by the time expended for the respective Department.</t>
  </si>
  <si>
    <t xml:space="preserve">Data Center Enterprise plan budget allocated by the desktop device count for the respective department. </t>
  </si>
  <si>
    <t>Telecommunications</t>
  </si>
  <si>
    <t>Personnel - Direct</t>
  </si>
  <si>
    <t>Telecom budget allocated by the time expended for the respective Department.</t>
  </si>
  <si>
    <t>Phone Number</t>
  </si>
  <si>
    <t>Indirect</t>
  </si>
  <si>
    <t>Telecom non-direct personnel and non-personnel expenses allocated by phone number count..</t>
  </si>
  <si>
    <t>Telecom's portion of IT business administration costs.</t>
  </si>
</sst>
</file>

<file path=xl/styles.xml><?xml version="1.0" encoding="utf-8"?>
<styleSheet xmlns="http://schemas.openxmlformats.org/spreadsheetml/2006/main">
  <numFmts count="12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0.000000000000000%"/>
    <numFmt numFmtId="168" formatCode="_(* #,##0.0_);_(* \(#,##0.0\);_(* &quot;-&quot;??_);_(@_)"/>
    <numFmt numFmtId="169" formatCode="0.00_);[Red]\(0.00\)"/>
    <numFmt numFmtId="170" formatCode="_(* #,##0.0000_);_(* \(#,##0.0000\);_(* &quot;-&quot;??_);_(@_)"/>
  </numFmts>
  <fonts count="25"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20"/>
      <color theme="0"/>
      <name val="Arial"/>
      <family val="2"/>
    </font>
    <font>
      <b/>
      <sz val="20"/>
      <color indexed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9"/>
      <name val="Arial"/>
      <family val="2"/>
    </font>
    <font>
      <u val="singleAccounting"/>
      <sz val="10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color indexed="9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lightUp"/>
    </fill>
    <fill>
      <patternFill patternType="solid">
        <fgColor rgb="FF808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16">
    <xf numFmtId="0" fontId="0" fillId="0" borderId="0" xfId="0"/>
    <xf numFmtId="0" fontId="3" fillId="2" borderId="0" xfId="0" applyFont="1" applyFill="1" applyBorder="1" applyAlignment="1">
      <alignment horizontal="centerContinuous" vertical="center" wrapText="1"/>
    </xf>
    <xf numFmtId="0" fontId="4" fillId="2" borderId="0" xfId="0" applyFont="1" applyFill="1" applyBorder="1" applyAlignment="1">
      <alignment horizontal="centerContinuous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3" fontId="5" fillId="0" borderId="0" xfId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3" fontId="5" fillId="3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/>
    </xf>
    <xf numFmtId="0" fontId="5" fillId="0" borderId="4" xfId="0" applyFont="1" applyBorder="1"/>
    <xf numFmtId="0" fontId="5" fillId="4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0" borderId="5" xfId="1" applyNumberFormat="1" applyFont="1" applyFill="1" applyBorder="1" applyAlignment="1">
      <alignment horizontal="right"/>
    </xf>
    <xf numFmtId="164" fontId="0" fillId="0" borderId="6" xfId="1" applyNumberFormat="1" applyFont="1" applyFill="1" applyBorder="1" applyAlignment="1">
      <alignment horizontal="right"/>
    </xf>
    <xf numFmtId="164" fontId="0" fillId="2" borderId="7" xfId="1" applyNumberFormat="1" applyFont="1" applyFill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2" borderId="6" xfId="1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164" fontId="0" fillId="2" borderId="5" xfId="1" applyNumberFormat="1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5" fontId="7" fillId="0" borderId="5" xfId="1" applyNumberFormat="1" applyFont="1" applyBorder="1" applyAlignment="1">
      <alignment horizontal="right"/>
    </xf>
    <xf numFmtId="164" fontId="7" fillId="0" borderId="5" xfId="1" applyNumberFormat="1" applyFont="1" applyBorder="1" applyAlignment="1">
      <alignment horizontal="right"/>
    </xf>
    <xf numFmtId="164" fontId="7" fillId="0" borderId="6" xfId="1" applyNumberFormat="1" applyFont="1" applyBorder="1" applyAlignment="1">
      <alignment horizontal="right"/>
    </xf>
    <xf numFmtId="164" fontId="7" fillId="2" borderId="7" xfId="1" applyNumberFormat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7" fillId="0" borderId="6" xfId="1" applyNumberFormat="1" applyFont="1" applyFill="1" applyBorder="1" applyAlignment="1">
      <alignment horizontal="right"/>
    </xf>
    <xf numFmtId="0" fontId="7" fillId="0" borderId="0" xfId="0" applyFont="1" applyBorder="1"/>
    <xf numFmtId="0" fontId="5" fillId="0" borderId="0" xfId="0" applyFont="1" applyFill="1" applyBorder="1" applyAlignment="1">
      <alignment horizontal="right"/>
    </xf>
    <xf numFmtId="164" fontId="2" fillId="0" borderId="5" xfId="1" applyNumberFormat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38" fontId="5" fillId="0" borderId="0" xfId="0" applyNumberFormat="1" applyFont="1" applyFill="1" applyBorder="1"/>
    <xf numFmtId="0" fontId="5" fillId="0" borderId="0" xfId="0" applyFont="1" applyFill="1" applyBorder="1"/>
    <xf numFmtId="0" fontId="5" fillId="8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164" fontId="0" fillId="0" borderId="0" xfId="0" applyNumberFormat="1" applyFill="1" applyBorder="1" applyAlignment="1">
      <alignment horizontal="right"/>
    </xf>
    <xf numFmtId="164" fontId="0" fillId="0" borderId="8" xfId="1" applyNumberFormat="1" applyFont="1" applyFill="1" applyBorder="1" applyAlignment="1">
      <alignment horizontal="right"/>
    </xf>
    <xf numFmtId="0" fontId="0" fillId="0" borderId="0" xfId="0" applyFill="1" applyBorder="1"/>
    <xf numFmtId="38" fontId="0" fillId="0" borderId="0" xfId="0" applyNumberFormat="1" applyFill="1" applyBorder="1"/>
    <xf numFmtId="0" fontId="8" fillId="9" borderId="0" xfId="0" applyFont="1" applyFill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/>
    </xf>
    <xf numFmtId="164" fontId="2" fillId="2" borderId="5" xfId="1" applyNumberFormat="1" applyFont="1" applyFill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9" fillId="0" borderId="5" xfId="1" applyNumberFormat="1" applyFont="1" applyBorder="1" applyAlignment="1">
      <alignment horizontal="right"/>
    </xf>
    <xf numFmtId="164" fontId="9" fillId="0" borderId="6" xfId="1" applyNumberFormat="1" applyFont="1" applyFill="1" applyBorder="1" applyAlignment="1">
      <alignment horizontal="right"/>
    </xf>
    <xf numFmtId="0" fontId="8" fillId="10" borderId="0" xfId="0" applyFont="1" applyFill="1" applyBorder="1" applyAlignment="1">
      <alignment horizontal="right"/>
    </xf>
    <xf numFmtId="164" fontId="0" fillId="0" borderId="2" xfId="1" applyNumberFormat="1" applyFont="1" applyFill="1" applyBorder="1" applyAlignment="1">
      <alignment horizontal="right"/>
    </xf>
    <xf numFmtId="164" fontId="0" fillId="2" borderId="2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9" fillId="2" borderId="6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164" fontId="5" fillId="0" borderId="6" xfId="1" applyNumberFormat="1" applyFont="1" applyBorder="1" applyAlignment="1">
      <alignment horizontal="right"/>
    </xf>
    <xf numFmtId="164" fontId="2" fillId="0" borderId="9" xfId="1" applyNumberFormat="1" applyFont="1" applyFill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5" fillId="11" borderId="0" xfId="0" applyFont="1" applyFill="1" applyBorder="1" applyAlignment="1">
      <alignment horizontal="right"/>
    </xf>
    <xf numFmtId="164" fontId="0" fillId="0" borderId="7" xfId="1" applyNumberFormat="1" applyFont="1" applyFill="1" applyBorder="1" applyAlignment="1">
      <alignment horizontal="right"/>
    </xf>
    <xf numFmtId="164" fontId="9" fillId="0" borderId="7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164" fontId="0" fillId="0" borderId="9" xfId="0" applyNumberFormat="1" applyBorder="1"/>
    <xf numFmtId="0" fontId="5" fillId="0" borderId="0" xfId="0" applyFont="1" applyFill="1" applyBorder="1" applyAlignment="1">
      <alignment horizontal="left" wrapText="1"/>
    </xf>
    <xf numFmtId="10" fontId="5" fillId="0" borderId="0" xfId="0" applyNumberFormat="1" applyFont="1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right"/>
    </xf>
    <xf numFmtId="164" fontId="0" fillId="0" borderId="2" xfId="3" applyNumberFormat="1" applyFont="1" applyFill="1" applyBorder="1" applyAlignment="1">
      <alignment horizontal="right" indent="1"/>
    </xf>
    <xf numFmtId="0" fontId="5" fillId="12" borderId="0" xfId="0" applyFont="1" applyFill="1" applyBorder="1" applyAlignment="1">
      <alignment horizontal="right" wrapText="1"/>
    </xf>
    <xf numFmtId="0" fontId="5" fillId="12" borderId="0" xfId="0" applyFont="1" applyFill="1" applyBorder="1" applyAlignment="1">
      <alignment horizontal="right" vertical="center" wrapText="1"/>
    </xf>
    <xf numFmtId="0" fontId="5" fillId="13" borderId="0" xfId="0" applyFont="1" applyFill="1" applyBorder="1" applyAlignment="1">
      <alignment horizontal="right"/>
    </xf>
    <xf numFmtId="164" fontId="2" fillId="2" borderId="6" xfId="1" applyNumberFormat="1" applyFont="1" applyFill="1" applyBorder="1" applyAlignment="1">
      <alignment horizontal="right"/>
    </xf>
    <xf numFmtId="164" fontId="2" fillId="2" borderId="9" xfId="1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0" fontId="5" fillId="14" borderId="0" xfId="0" applyFont="1" applyFill="1" applyBorder="1" applyAlignment="1">
      <alignment horizontal="right" wrapText="1"/>
    </xf>
    <xf numFmtId="164" fontId="2" fillId="0" borderId="6" xfId="1" applyNumberFormat="1" applyFont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5" fillId="14" borderId="0" xfId="0" applyFont="1" applyFill="1" applyBorder="1" applyAlignment="1">
      <alignment horizontal="right" vertical="center" wrapText="1"/>
    </xf>
    <xf numFmtId="38" fontId="9" fillId="0" borderId="6" xfId="1" applyNumberFormat="1" applyFont="1" applyFill="1" applyBorder="1" applyAlignment="1">
      <alignment horizontal="right"/>
    </xf>
    <xf numFmtId="38" fontId="2" fillId="2" borderId="6" xfId="0" applyNumberFormat="1" applyFont="1" applyFill="1" applyBorder="1" applyAlignment="1">
      <alignment horizontal="right"/>
    </xf>
    <xf numFmtId="38" fontId="2" fillId="0" borderId="0" xfId="1" applyNumberFormat="1" applyFont="1" applyBorder="1" applyAlignment="1">
      <alignment horizontal="right"/>
    </xf>
    <xf numFmtId="38" fontId="2" fillId="0" borderId="9" xfId="1" applyNumberFormat="1" applyFont="1" applyFill="1" applyBorder="1" applyAlignment="1">
      <alignment horizontal="right"/>
    </xf>
    <xf numFmtId="0" fontId="5" fillId="15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64" fontId="2" fillId="7" borderId="6" xfId="1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38" fontId="7" fillId="7" borderId="6" xfId="1" applyNumberFormat="1" applyFont="1" applyFill="1" applyBorder="1" applyAlignment="1">
      <alignment horizontal="right"/>
    </xf>
    <xf numFmtId="38" fontId="2" fillId="0" borderId="6" xfId="1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9" xfId="1" applyNumberFormat="1" applyFont="1" applyBorder="1" applyAlignment="1">
      <alignment horizontal="right"/>
    </xf>
    <xf numFmtId="164" fontId="0" fillId="0" borderId="9" xfId="1" applyNumberFormat="1" applyFon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8" fillId="16" borderId="0" xfId="0" applyFont="1" applyFill="1" applyBorder="1" applyAlignment="1">
      <alignment horizontal="right"/>
    </xf>
    <xf numFmtId="164" fontId="2" fillId="0" borderId="10" xfId="1" applyNumberFormat="1" applyFont="1" applyBorder="1" applyAlignment="1">
      <alignment horizontal="right"/>
    </xf>
    <xf numFmtId="164" fontId="2" fillId="17" borderId="10" xfId="1" applyNumberFormat="1" applyFont="1" applyFill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2" fillId="17" borderId="5" xfId="1" applyNumberFormat="1" applyFont="1" applyFill="1" applyBorder="1" applyAlignment="1">
      <alignment horizontal="right"/>
    </xf>
    <xf numFmtId="164" fontId="9" fillId="17" borderId="5" xfId="1" applyNumberFormat="1" applyFont="1" applyFill="1" applyBorder="1" applyAlignment="1">
      <alignment horizontal="right"/>
    </xf>
    <xf numFmtId="164" fontId="9" fillId="0" borderId="6" xfId="1" applyNumberFormat="1" applyFont="1" applyBorder="1" applyAlignment="1">
      <alignment horizontal="right"/>
    </xf>
    <xf numFmtId="164" fontId="0" fillId="7" borderId="11" xfId="1" applyNumberFormat="1" applyFont="1" applyFill="1" applyBorder="1" applyAlignment="1">
      <alignment horizontal="right"/>
    </xf>
    <xf numFmtId="164" fontId="0" fillId="7" borderId="1" xfId="1" applyNumberFormat="1" applyFon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right"/>
    </xf>
    <xf numFmtId="164" fontId="0" fillId="7" borderId="12" xfId="1" applyNumberFormat="1" applyFont="1" applyFill="1" applyBorder="1" applyAlignment="1">
      <alignment horizontal="right"/>
    </xf>
    <xf numFmtId="164" fontId="0" fillId="7" borderId="0" xfId="1" applyNumberFormat="1" applyFont="1" applyFill="1" applyBorder="1" applyAlignment="1">
      <alignment horizontal="right"/>
    </xf>
    <xf numFmtId="164" fontId="0" fillId="2" borderId="8" xfId="1" applyNumberFormat="1" applyFont="1" applyFill="1" applyBorder="1" applyAlignment="1">
      <alignment horizontal="right"/>
    </xf>
    <xf numFmtId="164" fontId="0" fillId="7" borderId="8" xfId="1" applyNumberFormat="1" applyFont="1" applyFill="1" applyBorder="1" applyAlignment="1">
      <alignment horizontal="right"/>
    </xf>
    <xf numFmtId="164" fontId="5" fillId="0" borderId="13" xfId="1" applyNumberFormat="1" applyFont="1" applyBorder="1" applyAlignment="1">
      <alignment horizontal="right"/>
    </xf>
    <xf numFmtId="43" fontId="0" fillId="0" borderId="0" xfId="1" applyFont="1" applyBorder="1" applyAlignment="1">
      <alignment horizontal="center"/>
    </xf>
    <xf numFmtId="0" fontId="8" fillId="9" borderId="0" xfId="0" applyFont="1" applyFill="1" applyBorder="1" applyAlignment="1">
      <alignment horizontal="right" wrapText="1"/>
    </xf>
    <xf numFmtId="0" fontId="11" fillId="18" borderId="0" xfId="0" applyFont="1" applyFill="1" applyBorder="1" applyAlignment="1">
      <alignment horizontal="centerContinuous" vertical="center" wrapText="1"/>
    </xf>
    <xf numFmtId="10" fontId="2" fillId="0" borderId="6" xfId="3" applyNumberFormat="1" applyFont="1" applyFill="1" applyBorder="1" applyAlignment="1">
      <alignment horizontal="right"/>
    </xf>
    <xf numFmtId="10" fontId="0" fillId="0" borderId="5" xfId="3" applyNumberFormat="1" applyFont="1" applyFill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10" fontId="0" fillId="0" borderId="2" xfId="3" applyNumberFormat="1" applyFont="1" applyFill="1" applyBorder="1" applyAlignment="1">
      <alignment horizontal="right"/>
    </xf>
    <xf numFmtId="10" fontId="0" fillId="0" borderId="5" xfId="1" applyNumberFormat="1" applyFont="1" applyBorder="1" applyAlignment="1">
      <alignment horizontal="right"/>
    </xf>
    <xf numFmtId="10" fontId="0" fillId="0" borderId="5" xfId="3" applyNumberFormat="1" applyFont="1" applyBorder="1" applyAlignment="1">
      <alignment horizontal="right"/>
    </xf>
    <xf numFmtId="10" fontId="0" fillId="0" borderId="6" xfId="3" applyNumberFormat="1" applyFont="1" applyBorder="1" applyAlignment="1">
      <alignment horizontal="right"/>
    </xf>
    <xf numFmtId="10" fontId="0" fillId="0" borderId="7" xfId="3" applyNumberFormat="1" applyFont="1" applyBorder="1" applyAlignment="1">
      <alignment horizontal="right"/>
    </xf>
    <xf numFmtId="10" fontId="0" fillId="2" borderId="6" xfId="3" applyNumberFormat="1" applyFont="1" applyFill="1" applyBorder="1" applyAlignment="1">
      <alignment horizontal="right"/>
    </xf>
    <xf numFmtId="10" fontId="0" fillId="0" borderId="6" xfId="3" applyNumberFormat="1" applyFont="1" applyFill="1" applyBorder="1" applyAlignment="1">
      <alignment horizontal="right"/>
    </xf>
    <xf numFmtId="10" fontId="0" fillId="0" borderId="0" xfId="3" applyNumberFormat="1" applyFont="1" applyFill="1" applyBorder="1" applyAlignment="1">
      <alignment horizontal="right"/>
    </xf>
    <xf numFmtId="10" fontId="0" fillId="2" borderId="5" xfId="3" applyNumberFormat="1" applyFont="1" applyFill="1" applyBorder="1" applyAlignment="1">
      <alignment horizontal="right"/>
    </xf>
    <xf numFmtId="10" fontId="0" fillId="7" borderId="5" xfId="3" applyNumberFormat="1" applyFont="1" applyFill="1" applyBorder="1" applyAlignment="1">
      <alignment horizontal="right"/>
    </xf>
    <xf numFmtId="10" fontId="0" fillId="7" borderId="6" xfId="3" applyNumberFormat="1" applyFont="1" applyFill="1" applyBorder="1" applyAlignment="1">
      <alignment horizontal="right"/>
    </xf>
    <xf numFmtId="10" fontId="0" fillId="2" borderId="7" xfId="3" applyNumberFormat="1" applyFont="1" applyFill="1" applyBorder="1" applyAlignment="1">
      <alignment horizontal="right"/>
    </xf>
    <xf numFmtId="10" fontId="7" fillId="0" borderId="5" xfId="3" applyNumberFormat="1" applyFont="1" applyBorder="1" applyAlignment="1">
      <alignment horizontal="right"/>
    </xf>
    <xf numFmtId="10" fontId="7" fillId="0" borderId="6" xfId="3" applyNumberFormat="1" applyFont="1" applyBorder="1" applyAlignment="1">
      <alignment horizontal="right"/>
    </xf>
    <xf numFmtId="10" fontId="7" fillId="2" borderId="7" xfId="3" applyNumberFormat="1" applyFont="1" applyFill="1" applyBorder="1" applyAlignment="1">
      <alignment horizontal="right"/>
    </xf>
    <xf numFmtId="10" fontId="7" fillId="2" borderId="6" xfId="3" applyNumberFormat="1" applyFont="1" applyFill="1" applyBorder="1" applyAlignment="1">
      <alignment horizontal="right"/>
    </xf>
    <xf numFmtId="10" fontId="7" fillId="0" borderId="0" xfId="1" applyNumberFormat="1" applyFont="1" applyBorder="1" applyAlignment="1">
      <alignment horizontal="right"/>
    </xf>
    <xf numFmtId="10" fontId="7" fillId="0" borderId="6" xfId="3" applyNumberFormat="1" applyFont="1" applyFill="1" applyBorder="1" applyAlignment="1">
      <alignment horizontal="right"/>
    </xf>
    <xf numFmtId="10" fontId="2" fillId="0" borderId="5" xfId="3" applyNumberFormat="1" applyFont="1" applyFill="1" applyBorder="1" applyAlignment="1">
      <alignment horizontal="right"/>
    </xf>
    <xf numFmtId="10" fontId="2" fillId="0" borderId="7" xfId="3" applyNumberFormat="1" applyFont="1" applyFill="1" applyBorder="1" applyAlignment="1">
      <alignment horizontal="right"/>
    </xf>
    <xf numFmtId="10" fontId="2" fillId="0" borderId="0" xfId="1" applyNumberFormat="1" applyFont="1" applyFill="1" applyBorder="1" applyAlignment="1">
      <alignment horizontal="right"/>
    </xf>
    <xf numFmtId="10" fontId="0" fillId="0" borderId="0" xfId="0" applyNumberFormat="1" applyFill="1" applyBorder="1" applyAlignment="1">
      <alignment horizontal="right"/>
    </xf>
    <xf numFmtId="10" fontId="0" fillId="0" borderId="8" xfId="3" applyNumberFormat="1" applyFont="1" applyFill="1" applyBorder="1" applyAlignment="1">
      <alignment horizontal="right"/>
    </xf>
    <xf numFmtId="10" fontId="0" fillId="0" borderId="3" xfId="3" applyNumberFormat="1" applyFont="1" applyFill="1" applyBorder="1" applyAlignment="1">
      <alignment horizontal="right"/>
    </xf>
    <xf numFmtId="10" fontId="0" fillId="2" borderId="2" xfId="3" applyNumberFormat="1" applyFont="1" applyFill="1" applyBorder="1" applyAlignment="1">
      <alignment horizontal="right"/>
    </xf>
    <xf numFmtId="10" fontId="0" fillId="0" borderId="6" xfId="1" applyNumberFormat="1" applyFont="1" applyFill="1" applyBorder="1" applyAlignment="1">
      <alignment horizontal="right"/>
    </xf>
    <xf numFmtId="10" fontId="0" fillId="0" borderId="7" xfId="3" applyNumberFormat="1" applyFont="1" applyFill="1" applyBorder="1" applyAlignment="1">
      <alignment horizontal="right"/>
    </xf>
    <xf numFmtId="10" fontId="0" fillId="0" borderId="0" xfId="1" applyNumberFormat="1" applyFont="1" applyFill="1" applyBorder="1" applyAlignment="1">
      <alignment horizontal="right"/>
    </xf>
    <xf numFmtId="10" fontId="9" fillId="0" borderId="6" xfId="3" applyNumberFormat="1" applyFont="1" applyFill="1" applyBorder="1" applyAlignment="1">
      <alignment horizontal="right"/>
    </xf>
    <xf numFmtId="10" fontId="9" fillId="0" borderId="7" xfId="3" applyNumberFormat="1" applyFont="1" applyFill="1" applyBorder="1" applyAlignment="1">
      <alignment horizontal="right"/>
    </xf>
    <xf numFmtId="10" fontId="9" fillId="2" borderId="6" xfId="3" applyNumberFormat="1" applyFont="1" applyFill="1" applyBorder="1" applyAlignment="1">
      <alignment horizontal="right"/>
    </xf>
    <xf numFmtId="10" fontId="5" fillId="0" borderId="6" xfId="3" applyNumberFormat="1" applyFont="1" applyFill="1" applyBorder="1" applyAlignment="1">
      <alignment horizontal="right"/>
    </xf>
    <xf numFmtId="10" fontId="5" fillId="0" borderId="7" xfId="3" applyNumberFormat="1" applyFont="1" applyFill="1" applyBorder="1" applyAlignment="1">
      <alignment horizontal="right"/>
    </xf>
    <xf numFmtId="10" fontId="5" fillId="2" borderId="6" xfId="3" applyNumberFormat="1" applyFont="1" applyFill="1" applyBorder="1" applyAlignment="1">
      <alignment horizontal="right"/>
    </xf>
    <xf numFmtId="10" fontId="5" fillId="0" borderId="0" xfId="1" applyNumberFormat="1" applyFont="1" applyBorder="1" applyAlignment="1">
      <alignment horizontal="right"/>
    </xf>
    <xf numFmtId="10" fontId="0" fillId="0" borderId="6" xfId="1" applyNumberFormat="1" applyFont="1" applyBorder="1" applyAlignment="1">
      <alignment horizontal="right"/>
    </xf>
    <xf numFmtId="10" fontId="7" fillId="0" borderId="6" xfId="1" applyNumberFormat="1" applyFont="1" applyFill="1" applyBorder="1" applyAlignment="1">
      <alignment horizontal="right"/>
    </xf>
    <xf numFmtId="10" fontId="7" fillId="2" borderId="5" xfId="3" applyNumberFormat="1" applyFont="1" applyFill="1" applyBorder="1" applyAlignment="1">
      <alignment horizontal="right"/>
    </xf>
    <xf numFmtId="10" fontId="9" fillId="0" borderId="6" xfId="3" applyNumberFormat="1" applyFont="1" applyBorder="1" applyAlignment="1">
      <alignment horizontal="right"/>
    </xf>
    <xf numFmtId="10" fontId="5" fillId="0" borderId="6" xfId="3" applyNumberFormat="1" applyFont="1" applyBorder="1" applyAlignment="1">
      <alignment horizontal="right"/>
    </xf>
    <xf numFmtId="10" fontId="5" fillId="0" borderId="7" xfId="3" applyNumberFormat="1" applyFont="1" applyBorder="1" applyAlignment="1">
      <alignment horizontal="right"/>
    </xf>
    <xf numFmtId="10" fontId="2" fillId="0" borderId="9" xfId="3" applyNumberFormat="1" applyFont="1" applyFill="1" applyBorder="1" applyAlignment="1">
      <alignment horizontal="right"/>
    </xf>
    <xf numFmtId="10" fontId="2" fillId="0" borderId="12" xfId="3" applyNumberFormat="1" applyFont="1" applyFill="1" applyBorder="1" applyAlignment="1">
      <alignment horizontal="right"/>
    </xf>
    <xf numFmtId="10" fontId="2" fillId="0" borderId="0" xfId="1" applyNumberFormat="1" applyFont="1" applyBorder="1" applyAlignment="1">
      <alignment horizontal="right"/>
    </xf>
    <xf numFmtId="10" fontId="0" fillId="0" borderId="2" xfId="1" applyNumberFormat="1" applyFont="1" applyBorder="1" applyAlignment="1">
      <alignment horizontal="right"/>
    </xf>
    <xf numFmtId="10" fontId="9" fillId="2" borderId="7" xfId="3" applyNumberFormat="1" applyFont="1" applyFill="1" applyBorder="1" applyAlignment="1">
      <alignment horizontal="right"/>
    </xf>
    <xf numFmtId="10" fontId="0" fillId="0" borderId="9" xfId="3" applyNumberFormat="1" applyFont="1" applyBorder="1"/>
    <xf numFmtId="10" fontId="0" fillId="0" borderId="12" xfId="3" applyNumberFormat="1" applyFont="1" applyBorder="1"/>
    <xf numFmtId="10" fontId="0" fillId="0" borderId="0" xfId="0" applyNumberFormat="1" applyBorder="1"/>
    <xf numFmtId="10" fontId="0" fillId="0" borderId="2" xfId="0" applyNumberFormat="1" applyFill="1" applyBorder="1" applyAlignment="1">
      <alignment horizontal="right"/>
    </xf>
    <xf numFmtId="10" fontId="0" fillId="0" borderId="2" xfId="3" applyNumberFormat="1" applyFont="1" applyFill="1" applyBorder="1" applyAlignment="1">
      <alignment horizontal="right" indent="1"/>
    </xf>
    <xf numFmtId="10" fontId="2" fillId="2" borderId="6" xfId="3" applyNumberFormat="1" applyFont="1" applyFill="1" applyBorder="1" applyAlignment="1">
      <alignment horizontal="right"/>
    </xf>
    <xf numFmtId="10" fontId="0" fillId="0" borderId="2" xfId="3" applyNumberFormat="1" applyFont="1" applyBorder="1" applyAlignment="1">
      <alignment horizontal="right"/>
    </xf>
    <xf numFmtId="10" fontId="0" fillId="2" borderId="3" xfId="3" applyNumberFormat="1" applyFont="1" applyFill="1" applyBorder="1" applyAlignment="1">
      <alignment horizontal="right"/>
    </xf>
    <xf numFmtId="10" fontId="2" fillId="17" borderId="6" xfId="3" applyNumberFormat="1" applyFont="1" applyFill="1" applyBorder="1" applyAlignment="1">
      <alignment horizontal="right"/>
    </xf>
    <xf numFmtId="10" fontId="7" fillId="17" borderId="6" xfId="3" applyNumberFormat="1" applyFont="1" applyFill="1" applyBorder="1" applyAlignment="1">
      <alignment horizontal="right"/>
    </xf>
    <xf numFmtId="10" fontId="2" fillId="2" borderId="12" xfId="3" applyNumberFormat="1" applyFont="1" applyFill="1" applyBorder="1" applyAlignment="1">
      <alignment horizontal="right"/>
    </xf>
    <xf numFmtId="167" fontId="0" fillId="0" borderId="2" xfId="3" applyNumberFormat="1" applyFont="1" applyFill="1" applyBorder="1" applyAlignment="1">
      <alignment horizontal="right"/>
    </xf>
    <xf numFmtId="10" fontId="2" fillId="0" borderId="6" xfId="3" applyNumberFormat="1" applyFont="1" applyBorder="1" applyAlignment="1">
      <alignment horizontal="right"/>
    </xf>
    <xf numFmtId="10" fontId="2" fillId="2" borderId="7" xfId="3" applyNumberFormat="1" applyFont="1" applyFill="1" applyBorder="1" applyAlignment="1">
      <alignment horizontal="right"/>
    </xf>
    <xf numFmtId="10" fontId="2" fillId="0" borderId="6" xfId="1" applyNumberFormat="1" applyFont="1" applyBorder="1" applyAlignment="1">
      <alignment horizontal="right"/>
    </xf>
    <xf numFmtId="10" fontId="0" fillId="0" borderId="3" xfId="3" applyNumberFormat="1" applyFont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2" fillId="7" borderId="6" xfId="1" applyNumberFormat="1" applyFont="1" applyFill="1" applyBorder="1" applyAlignment="1">
      <alignment horizontal="right"/>
    </xf>
    <xf numFmtId="10" fontId="7" fillId="7" borderId="6" xfId="3" applyNumberFormat="1" applyFont="1" applyFill="1" applyBorder="1" applyAlignment="1">
      <alignment horizontal="right"/>
    </xf>
    <xf numFmtId="10" fontId="7" fillId="7" borderId="7" xfId="3" applyNumberFormat="1" applyFont="1" applyFill="1" applyBorder="1" applyAlignment="1">
      <alignment horizontal="right"/>
    </xf>
    <xf numFmtId="10" fontId="7" fillId="7" borderId="5" xfId="3" applyNumberFormat="1" applyFont="1" applyFill="1" applyBorder="1" applyAlignment="1">
      <alignment horizontal="right"/>
    </xf>
    <xf numFmtId="10" fontId="2" fillId="7" borderId="6" xfId="3" applyNumberFormat="1" applyFont="1" applyFill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10" fontId="7" fillId="7" borderId="6" xfId="1" applyNumberFormat="1" applyFont="1" applyFill="1" applyBorder="1" applyAlignment="1">
      <alignment horizontal="right"/>
    </xf>
    <xf numFmtId="10" fontId="5" fillId="0" borderId="6" xfId="1" applyNumberFormat="1" applyFont="1" applyBorder="1" applyAlignment="1">
      <alignment horizontal="right"/>
    </xf>
    <xf numFmtId="10" fontId="5" fillId="0" borderId="0" xfId="0" applyNumberFormat="1" applyFont="1" applyBorder="1" applyAlignment="1">
      <alignment horizontal="right"/>
    </xf>
    <xf numFmtId="10" fontId="5" fillId="0" borderId="9" xfId="1" applyNumberFormat="1" applyFont="1" applyBorder="1" applyAlignment="1">
      <alignment horizontal="right"/>
    </xf>
    <xf numFmtId="10" fontId="5" fillId="0" borderId="9" xfId="3" applyNumberFormat="1" applyFont="1" applyBorder="1" applyAlignment="1">
      <alignment horizontal="right"/>
    </xf>
    <xf numFmtId="10" fontId="5" fillId="0" borderId="12" xfId="3" applyNumberFormat="1" applyFont="1" applyBorder="1" applyAlignment="1">
      <alignment horizontal="right"/>
    </xf>
    <xf numFmtId="10" fontId="0" fillId="0" borderId="9" xfId="3" applyNumberFormat="1" applyFont="1" applyBorder="1" applyAlignment="1">
      <alignment horizontal="right"/>
    </xf>
    <xf numFmtId="10" fontId="2" fillId="0" borderId="10" xfId="3" applyNumberFormat="1" applyFont="1" applyBorder="1" applyAlignment="1">
      <alignment horizontal="right"/>
    </xf>
    <xf numFmtId="10" fontId="2" fillId="17" borderId="10" xfId="3" applyNumberFormat="1" applyFont="1" applyFill="1" applyBorder="1" applyAlignment="1">
      <alignment horizontal="right"/>
    </xf>
    <xf numFmtId="10" fontId="2" fillId="0" borderId="2" xfId="3" applyNumberFormat="1" applyFont="1" applyBorder="1" applyAlignment="1">
      <alignment horizontal="right"/>
    </xf>
    <xf numFmtId="10" fontId="2" fillId="0" borderId="5" xfId="3" applyNumberFormat="1" applyFont="1" applyBorder="1" applyAlignment="1">
      <alignment horizontal="right"/>
    </xf>
    <xf numFmtId="10" fontId="2" fillId="17" borderId="5" xfId="3" applyNumberFormat="1" applyFont="1" applyFill="1" applyBorder="1" applyAlignment="1">
      <alignment horizontal="right"/>
    </xf>
    <xf numFmtId="10" fontId="9" fillId="0" borderId="5" xfId="3" applyNumberFormat="1" applyFont="1" applyBorder="1" applyAlignment="1">
      <alignment horizontal="right"/>
    </xf>
    <xf numFmtId="10" fontId="9" fillId="17" borderId="5" xfId="3" applyNumberFormat="1" applyFont="1" applyFill="1" applyBorder="1" applyAlignment="1">
      <alignment horizontal="right"/>
    </xf>
    <xf numFmtId="10" fontId="0" fillId="7" borderId="11" xfId="3" applyNumberFormat="1" applyFont="1" applyFill="1" applyBorder="1" applyAlignment="1">
      <alignment horizontal="right"/>
    </xf>
    <xf numFmtId="10" fontId="0" fillId="2" borderId="1" xfId="3" applyNumberFormat="1" applyFont="1" applyFill="1" applyBorder="1" applyAlignment="1">
      <alignment horizontal="right"/>
    </xf>
    <xf numFmtId="10" fontId="0" fillId="7" borderId="9" xfId="3" applyNumberFormat="1" applyFont="1" applyFill="1" applyBorder="1" applyAlignment="1">
      <alignment horizontal="right"/>
    </xf>
    <xf numFmtId="10" fontId="0" fillId="7" borderId="0" xfId="3" applyNumberFormat="1" applyFont="1" applyFill="1" applyBorder="1" applyAlignment="1">
      <alignment horizontal="right"/>
    </xf>
    <xf numFmtId="10" fontId="0" fillId="2" borderId="8" xfId="3" applyNumberFormat="1" applyFont="1" applyFill="1" applyBorder="1" applyAlignment="1">
      <alignment horizontal="right"/>
    </xf>
    <xf numFmtId="10" fontId="0" fillId="7" borderId="8" xfId="3" applyNumberFormat="1" applyFont="1" applyFill="1" applyBorder="1" applyAlignment="1">
      <alignment horizontal="right"/>
    </xf>
    <xf numFmtId="10" fontId="0" fillId="0" borderId="0" xfId="3" applyNumberFormat="1" applyFont="1" applyBorder="1" applyAlignment="1">
      <alignment horizontal="right"/>
    </xf>
    <xf numFmtId="10" fontId="5" fillId="0" borderId="13" xfId="3" applyNumberFormat="1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12" fillId="0" borderId="14" xfId="0" applyFont="1" applyBorder="1" applyAlignment="1">
      <alignment horizontal="centerContinuous" vertical="center"/>
    </xf>
    <xf numFmtId="0" fontId="12" fillId="0" borderId="15" xfId="0" applyFont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0" xfId="0" applyFill="1" applyBorder="1" applyAlignment="1">
      <alignment horizontal="right" indent="1"/>
    </xf>
    <xf numFmtId="0" fontId="5" fillId="4" borderId="0" xfId="0" applyFont="1" applyFill="1" applyBorder="1" applyAlignment="1"/>
    <xf numFmtId="10" fontId="0" fillId="2" borderId="8" xfId="0" applyNumberFormat="1" applyFill="1" applyBorder="1"/>
    <xf numFmtId="9" fontId="0" fillId="0" borderId="6" xfId="0" applyNumberFormat="1" applyFill="1" applyBorder="1"/>
    <xf numFmtId="9" fontId="0" fillId="0" borderId="8" xfId="3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5" fillId="5" borderId="0" xfId="0" applyFont="1" applyFill="1" applyBorder="1" applyAlignment="1"/>
    <xf numFmtId="6" fontId="0" fillId="0" borderId="0" xfId="2" applyNumberFormat="1" applyFont="1" applyFill="1" applyBorder="1" applyAlignment="1">
      <alignment horizontal="center"/>
    </xf>
    <xf numFmtId="6" fontId="0" fillId="0" borderId="0" xfId="2" applyNumberFormat="1" applyFont="1" applyFill="1" applyBorder="1" applyAlignment="1">
      <alignment horizontal="right"/>
    </xf>
    <xf numFmtId="165" fontId="0" fillId="0" borderId="8" xfId="0" applyNumberFormat="1" applyFill="1" applyBorder="1"/>
    <xf numFmtId="165" fontId="0" fillId="2" borderId="8" xfId="0" applyNumberFormat="1" applyFill="1" applyBorder="1"/>
    <xf numFmtId="9" fontId="0" fillId="0" borderId="5" xfId="0" applyNumberFormat="1" applyFill="1" applyBorder="1"/>
    <xf numFmtId="165" fontId="0" fillId="0" borderId="8" xfId="1" applyNumberFormat="1" applyFont="1" applyFill="1" applyBorder="1" applyAlignment="1">
      <alignment horizontal="right"/>
    </xf>
    <xf numFmtId="6" fontId="0" fillId="0" borderId="0" xfId="0" applyNumberFormat="1" applyFill="1" applyAlignment="1">
      <alignment horizontal="center"/>
    </xf>
    <xf numFmtId="6" fontId="0" fillId="0" borderId="0" xfId="0" applyNumberFormat="1" applyFill="1" applyAlignment="1">
      <alignment horizontal="right"/>
    </xf>
    <xf numFmtId="0" fontId="5" fillId="6" borderId="0" xfId="0" applyFont="1" applyFill="1" applyBorder="1" applyAlignment="1"/>
    <xf numFmtId="43" fontId="0" fillId="7" borderId="8" xfId="0" applyNumberFormat="1" applyFill="1" applyBorder="1"/>
    <xf numFmtId="43" fontId="0" fillId="2" borderId="8" xfId="0" applyNumberFormat="1" applyFill="1" applyBorder="1"/>
    <xf numFmtId="6" fontId="0" fillId="0" borderId="0" xfId="1" applyNumberFormat="1" applyFont="1" applyFill="1" applyBorder="1" applyAlignment="1">
      <alignment horizontal="center"/>
    </xf>
    <xf numFmtId="6" fontId="0" fillId="0" borderId="0" xfId="1" applyNumberFormat="1" applyFont="1" applyFill="1" applyBorder="1" applyAlignment="1">
      <alignment horizontal="right"/>
    </xf>
    <xf numFmtId="9" fontId="0" fillId="0" borderId="0" xfId="0" applyNumberFormat="1" applyFill="1" applyBorder="1"/>
    <xf numFmtId="9" fontId="0" fillId="0" borderId="0" xfId="3" applyFont="1" applyFill="1" applyBorder="1" applyAlignment="1">
      <alignment horizontal="left" indent="1"/>
    </xf>
    <xf numFmtId="0" fontId="5" fillId="8" borderId="0" xfId="0" applyFont="1" applyFill="1" applyBorder="1" applyAlignment="1">
      <alignment wrapText="1"/>
    </xf>
    <xf numFmtId="9" fontId="2" fillId="0" borderId="0" xfId="0" applyNumberFormat="1" applyFont="1" applyFill="1" applyBorder="1" applyAlignment="1">
      <alignment wrapText="1"/>
    </xf>
    <xf numFmtId="165" fontId="0" fillId="0" borderId="8" xfId="1" applyNumberFormat="1" applyFont="1" applyFill="1" applyBorder="1"/>
    <xf numFmtId="1" fontId="0" fillId="0" borderId="6" xfId="0" applyNumberFormat="1" applyFill="1" applyBorder="1"/>
    <xf numFmtId="1" fontId="0" fillId="0" borderId="8" xfId="3" applyNumberFormat="1" applyFont="1" applyFill="1" applyBorder="1" applyAlignment="1">
      <alignment horizontal="right"/>
    </xf>
    <xf numFmtId="6" fontId="0" fillId="0" borderId="0" xfId="0" applyNumberFormat="1" applyFill="1" applyAlignment="1">
      <alignment horizontal="left" indent="1"/>
    </xf>
    <xf numFmtId="0" fontId="8" fillId="9" borderId="0" xfId="0" applyFont="1" applyFill="1" applyBorder="1" applyAlignment="1"/>
    <xf numFmtId="10" fontId="0" fillId="0" borderId="2" xfId="0" applyNumberFormat="1" applyFill="1" applyBorder="1"/>
    <xf numFmtId="165" fontId="0" fillId="2" borderId="2" xfId="0" applyNumberFormat="1" applyFill="1" applyBorder="1"/>
    <xf numFmtId="9" fontId="0" fillId="2" borderId="0" xfId="0" applyNumberFormat="1" applyFill="1" applyBorder="1"/>
    <xf numFmtId="9" fontId="0" fillId="0" borderId="2" xfId="3" applyFont="1" applyFill="1" applyBorder="1" applyAlignment="1">
      <alignment horizontal="right"/>
    </xf>
    <xf numFmtId="10" fontId="0" fillId="0" borderId="6" xfId="0" applyNumberFormat="1" applyFill="1" applyBorder="1"/>
    <xf numFmtId="165" fontId="0" fillId="2" borderId="6" xfId="0" applyNumberFormat="1" applyFill="1" applyBorder="1"/>
    <xf numFmtId="9" fontId="0" fillId="0" borderId="6" xfId="3" applyFont="1" applyFill="1" applyBorder="1" applyAlignment="1">
      <alignment horizontal="right"/>
    </xf>
    <xf numFmtId="10" fontId="0" fillId="0" borderId="9" xfId="0" applyNumberFormat="1" applyFill="1" applyBorder="1"/>
    <xf numFmtId="165" fontId="0" fillId="2" borderId="9" xfId="0" applyNumberFormat="1" applyFill="1" applyBorder="1"/>
    <xf numFmtId="9" fontId="0" fillId="0" borderId="9" xfId="3" applyFont="1" applyFill="1" applyBorder="1" applyAlignment="1">
      <alignment horizontal="right"/>
    </xf>
    <xf numFmtId="9" fontId="2" fillId="0" borderId="0" xfId="0" applyNumberFormat="1" applyFont="1" applyFill="1" applyBorder="1" applyAlignment="1">
      <alignment vertical="top" wrapText="1"/>
    </xf>
    <xf numFmtId="9" fontId="0" fillId="0" borderId="8" xfId="3" applyFont="1" applyFill="1" applyBorder="1"/>
    <xf numFmtId="165" fontId="0" fillId="2" borderId="0" xfId="0" applyNumberFormat="1" applyFill="1" applyBorder="1"/>
    <xf numFmtId="9" fontId="0" fillId="0" borderId="13" xfId="3" applyFont="1" applyFill="1" applyBorder="1" applyAlignment="1">
      <alignment horizontal="right"/>
    </xf>
    <xf numFmtId="10" fontId="0" fillId="0" borderId="0" xfId="0" applyNumberFormat="1" applyFill="1"/>
    <xf numFmtId="0" fontId="8" fillId="10" borderId="0" xfId="0" applyFont="1" applyFill="1" applyBorder="1" applyAlignment="1"/>
    <xf numFmtId="6" fontId="0" fillId="0" borderId="0" xfId="0" applyNumberFormat="1" applyFill="1" applyBorder="1" applyAlignment="1">
      <alignment horizontal="right"/>
    </xf>
    <xf numFmtId="6" fontId="2" fillId="0" borderId="0" xfId="2" applyNumberFormat="1" applyFont="1" applyFill="1" applyBorder="1" applyAlignment="1"/>
    <xf numFmtId="165" fontId="0" fillId="0" borderId="0" xfId="1" applyNumberFormat="1" applyFont="1" applyFill="1" applyBorder="1" applyAlignment="1">
      <alignment horizontal="center"/>
    </xf>
    <xf numFmtId="38" fontId="0" fillId="0" borderId="0" xfId="0" applyNumberFormat="1" applyBorder="1" applyAlignment="1">
      <alignment horizontal="right"/>
    </xf>
    <xf numFmtId="0" fontId="8" fillId="1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3" fillId="0" borderId="0" xfId="0" applyFont="1" applyFill="1" applyBorder="1"/>
    <xf numFmtId="6" fontId="2" fillId="0" borderId="0" xfId="2" applyNumberFormat="1" applyFont="1" applyFill="1" applyBorder="1" applyAlignment="1">
      <alignment horizontal="center"/>
    </xf>
    <xf numFmtId="38" fontId="0" fillId="7" borderId="2" xfId="0" applyNumberFormat="1" applyFill="1" applyBorder="1" applyAlignment="1">
      <alignment horizontal="right"/>
    </xf>
    <xf numFmtId="0" fontId="0" fillId="2" borderId="0" xfId="0" applyFill="1" applyBorder="1"/>
    <xf numFmtId="38" fontId="0" fillId="0" borderId="0" xfId="0" applyNumberFormat="1" applyFill="1" applyBorder="1" applyAlignment="1">
      <alignment horizontal="right"/>
    </xf>
    <xf numFmtId="165" fontId="0" fillId="19" borderId="2" xfId="1" applyNumberFormat="1" applyFont="1" applyFill="1" applyBorder="1" applyAlignment="1">
      <alignment horizontal="right"/>
    </xf>
    <xf numFmtId="6" fontId="0" fillId="0" borderId="0" xfId="0" applyNumberFormat="1" applyFill="1" applyBorder="1"/>
    <xf numFmtId="38" fontId="0" fillId="7" borderId="6" xfId="0" applyNumberFormat="1" applyFill="1" applyBorder="1" applyAlignment="1">
      <alignment horizontal="right"/>
    </xf>
    <xf numFmtId="38" fontId="0" fillId="2" borderId="0" xfId="0" applyNumberFormat="1" applyFill="1" applyBorder="1" applyAlignment="1">
      <alignment horizontal="right"/>
    </xf>
    <xf numFmtId="165" fontId="0" fillId="19" borderId="6" xfId="1" applyNumberFormat="1" applyFont="1" applyFill="1" applyBorder="1" applyAlignment="1">
      <alignment horizontal="right"/>
    </xf>
    <xf numFmtId="38" fontId="0" fillId="0" borderId="9" xfId="0" applyNumberFormat="1" applyFill="1" applyBorder="1" applyAlignment="1">
      <alignment horizontal="right"/>
    </xf>
    <xf numFmtId="165" fontId="0" fillId="19" borderId="9" xfId="1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6" fontId="2" fillId="0" borderId="0" xfId="2" applyNumberFormat="1" applyFont="1" applyFill="1" applyBorder="1" applyAlignment="1">
      <alignment horizontal="right"/>
    </xf>
    <xf numFmtId="38" fontId="0" fillId="0" borderId="13" xfId="0" applyNumberFormat="1" applyFill="1" applyBorder="1" applyAlignment="1">
      <alignment horizontal="right"/>
    </xf>
    <xf numFmtId="38" fontId="0" fillId="19" borderId="13" xfId="0" applyNumberFormat="1" applyFill="1" applyBorder="1" applyAlignment="1">
      <alignment horizontal="right"/>
    </xf>
    <xf numFmtId="165" fontId="0" fillId="0" borderId="2" xfId="1" applyNumberFormat="1" applyFont="1" applyFill="1" applyBorder="1" applyAlignment="1">
      <alignment horizontal="center"/>
    </xf>
    <xf numFmtId="38" fontId="0" fillId="2" borderId="2" xfId="0" applyNumberForma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right"/>
    </xf>
    <xf numFmtId="38" fontId="0" fillId="2" borderId="6" xfId="0" applyNumberFormat="1" applyFill="1" applyBorder="1" applyAlignment="1">
      <alignment horizontal="right"/>
    </xf>
    <xf numFmtId="165" fontId="0" fillId="0" borderId="6" xfId="1" applyNumberFormat="1" applyFont="1" applyFill="1" applyBorder="1" applyAlignment="1">
      <alignment horizontal="right"/>
    </xf>
    <xf numFmtId="165" fontId="0" fillId="0" borderId="9" xfId="1" applyNumberFormat="1" applyFont="1" applyFill="1" applyBorder="1" applyAlignment="1">
      <alignment horizontal="center"/>
    </xf>
    <xf numFmtId="38" fontId="0" fillId="2" borderId="9" xfId="0" applyNumberFormat="1" applyFill="1" applyBorder="1" applyAlignment="1">
      <alignment horizontal="right"/>
    </xf>
    <xf numFmtId="38" fontId="0" fillId="7" borderId="9" xfId="0" applyNumberFormat="1" applyFill="1" applyBorder="1" applyAlignment="1">
      <alignment horizontal="right"/>
    </xf>
    <xf numFmtId="165" fontId="0" fillId="0" borderId="9" xfId="1" applyNumberFormat="1" applyFont="1" applyFill="1" applyBorder="1" applyAlignment="1">
      <alignment horizontal="right"/>
    </xf>
    <xf numFmtId="38" fontId="0" fillId="0" borderId="16" xfId="0" applyNumberFormat="1" applyFill="1" applyBorder="1" applyAlignment="1">
      <alignment horizontal="right"/>
    </xf>
    <xf numFmtId="38" fontId="0" fillId="19" borderId="16" xfId="0" applyNumberFormat="1" applyFill="1" applyBorder="1" applyAlignment="1">
      <alignment horizontal="right"/>
    </xf>
    <xf numFmtId="0" fontId="5" fillId="11" borderId="0" xfId="0" applyFont="1" applyFill="1" applyBorder="1" applyAlignment="1">
      <alignment horizontal="left"/>
    </xf>
    <xf numFmtId="10" fontId="5" fillId="11" borderId="0" xfId="0" quotePrefix="1" applyNumberFormat="1" applyFont="1" applyFill="1" applyAlignment="1">
      <alignment vertical="top" wrapText="1"/>
    </xf>
    <xf numFmtId="6" fontId="0" fillId="0" borderId="0" xfId="2" applyNumberFormat="1" applyFont="1" applyFill="1" applyAlignment="1">
      <alignment horizontal="center"/>
    </xf>
    <xf numFmtId="6" fontId="0" fillId="0" borderId="0" xfId="2" applyNumberFormat="1" applyFont="1" applyFill="1" applyAlignment="1">
      <alignment horizontal="right"/>
    </xf>
    <xf numFmtId="165" fontId="0" fillId="7" borderId="8" xfId="1" applyNumberFormat="1" applyFont="1" applyFill="1" applyBorder="1"/>
    <xf numFmtId="165" fontId="0" fillId="2" borderId="8" xfId="1" applyNumberFormat="1" applyFont="1" applyFill="1" applyBorder="1"/>
    <xf numFmtId="165" fontId="0" fillId="0" borderId="6" xfId="1" applyNumberFormat="1" applyFont="1" applyFill="1" applyBorder="1"/>
    <xf numFmtId="10" fontId="5" fillId="11" borderId="0" xfId="0" applyNumberFormat="1" applyFont="1" applyFill="1" applyAlignment="1">
      <alignment vertical="top" wrapText="1"/>
    </xf>
    <xf numFmtId="0" fontId="5" fillId="12" borderId="0" xfId="0" applyFont="1" applyFill="1" applyBorder="1" applyAlignment="1">
      <alignment wrapText="1"/>
    </xf>
    <xf numFmtId="10" fontId="2" fillId="7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/>
    </xf>
    <xf numFmtId="6" fontId="2" fillId="0" borderId="0" xfId="1" applyNumberFormat="1" applyFont="1" applyFill="1" applyBorder="1" applyAlignment="1">
      <alignment horizontal="right"/>
    </xf>
    <xf numFmtId="166" fontId="0" fillId="7" borderId="8" xfId="0" applyNumberFormat="1" applyFill="1" applyBorder="1"/>
    <xf numFmtId="166" fontId="0" fillId="2" borderId="8" xfId="0" applyNumberFormat="1" applyFill="1" applyBorder="1"/>
    <xf numFmtId="166" fontId="0" fillId="0" borderId="8" xfId="3" applyNumberFormat="1" applyFont="1" applyFill="1" applyBorder="1" applyAlignment="1">
      <alignment horizontal="right"/>
    </xf>
    <xf numFmtId="166" fontId="0" fillId="0" borderId="0" xfId="0" applyNumberFormat="1" applyFill="1"/>
    <xf numFmtId="166" fontId="0" fillId="0" borderId="0" xfId="0" applyNumberFormat="1" applyFill="1" applyBorder="1"/>
    <xf numFmtId="166" fontId="0" fillId="0" borderId="0" xfId="0" applyNumberFormat="1" applyFill="1" applyAlignment="1">
      <alignment horizontal="left" indent="1"/>
    </xf>
    <xf numFmtId="10" fontId="2" fillId="7" borderId="0" xfId="0" applyNumberFormat="1" applyFont="1" applyFill="1" applyBorder="1" applyAlignment="1">
      <alignment wrapText="1"/>
    </xf>
    <xf numFmtId="166" fontId="0" fillId="0" borderId="8" xfId="3" applyNumberFormat="1" applyFont="1" applyFill="1" applyBorder="1"/>
    <xf numFmtId="166" fontId="0" fillId="2" borderId="8" xfId="3" applyNumberFormat="1" applyFont="1" applyFill="1" applyBorder="1"/>
    <xf numFmtId="37" fontId="0" fillId="2" borderId="8" xfId="0" applyNumberFormat="1" applyFill="1" applyBorder="1"/>
    <xf numFmtId="37" fontId="0" fillId="0" borderId="6" xfId="0" applyNumberFormat="1" applyFill="1" applyBorder="1"/>
    <xf numFmtId="10" fontId="0" fillId="2" borderId="0" xfId="0" applyNumberFormat="1" applyFill="1" applyBorder="1"/>
    <xf numFmtId="9" fontId="0" fillId="0" borderId="0" xfId="3" applyFont="1" applyFill="1" applyBorder="1" applyAlignment="1">
      <alignment horizontal="right"/>
    </xf>
    <xf numFmtId="0" fontId="5" fillId="13" borderId="0" xfId="0" applyFont="1" applyFill="1" applyBorder="1" applyAlignment="1"/>
    <xf numFmtId="166" fontId="0" fillId="7" borderId="8" xfId="3" applyNumberFormat="1" applyFont="1" applyFill="1" applyBorder="1"/>
    <xf numFmtId="166" fontId="0" fillId="0" borderId="0" xfId="3" applyNumberFormat="1" applyFont="1" applyFill="1"/>
    <xf numFmtId="166" fontId="0" fillId="0" borderId="0" xfId="3" applyNumberFormat="1" applyFont="1" applyFill="1" applyAlignment="1">
      <alignment horizontal="left" indent="1"/>
    </xf>
    <xf numFmtId="0" fontId="5" fillId="14" borderId="0" xfId="0" applyFont="1" applyFill="1" applyBorder="1" applyAlignment="1">
      <alignment horizontal="left" wrapText="1"/>
    </xf>
    <xf numFmtId="6" fontId="0" fillId="0" borderId="0" xfId="2" applyNumberFormat="1" applyFont="1" applyFill="1" applyAlignment="1">
      <alignment horizontal="center" wrapText="1"/>
    </xf>
    <xf numFmtId="43" fontId="0" fillId="0" borderId="8" xfId="1" applyNumberFormat="1" applyFont="1" applyFill="1" applyBorder="1" applyAlignment="1">
      <alignment horizontal="center"/>
    </xf>
    <xf numFmtId="38" fontId="0" fillId="2" borderId="15" xfId="0" applyNumberFormat="1" applyFill="1" applyBorder="1" applyAlignment="1">
      <alignment horizontal="right"/>
    </xf>
    <xf numFmtId="38" fontId="0" fillId="2" borderId="8" xfId="0" applyNumberFormat="1" applyFill="1" applyBorder="1" applyAlignment="1">
      <alignment horizontal="right"/>
    </xf>
    <xf numFmtId="43" fontId="0" fillId="0" borderId="0" xfId="0" applyNumberFormat="1" applyFill="1" applyBorder="1"/>
    <xf numFmtId="6" fontId="0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  <xf numFmtId="10" fontId="0" fillId="7" borderId="8" xfId="3" applyNumberFormat="1" applyFont="1" applyFill="1" applyBorder="1"/>
    <xf numFmtId="10" fontId="0" fillId="7" borderId="8" xfId="0" applyNumberFormat="1" applyFill="1" applyBorder="1"/>
    <xf numFmtId="10" fontId="0" fillId="7" borderId="8" xfId="1" applyNumberFormat="1" applyFont="1" applyFill="1" applyBorder="1"/>
    <xf numFmtId="10" fontId="0" fillId="0" borderId="0" xfId="0" applyNumberFormat="1" applyFill="1" applyBorder="1"/>
    <xf numFmtId="0" fontId="5" fillId="15" borderId="0" xfId="0" applyFont="1" applyFill="1" applyBorder="1"/>
    <xf numFmtId="0" fontId="0" fillId="15" borderId="0" xfId="0" applyFill="1" applyBorder="1"/>
    <xf numFmtId="43" fontId="0" fillId="0" borderId="6" xfId="1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65" fontId="0" fillId="0" borderId="4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right"/>
    </xf>
    <xf numFmtId="168" fontId="0" fillId="0" borderId="8" xfId="1" applyNumberFormat="1" applyFont="1" applyFill="1" applyBorder="1" applyAlignment="1">
      <alignment horizontal="center"/>
    </xf>
    <xf numFmtId="168" fontId="0" fillId="2" borderId="8" xfId="0" applyNumberFormat="1" applyFill="1" applyBorder="1"/>
    <xf numFmtId="43" fontId="0" fillId="0" borderId="4" xfId="1" applyNumberFormat="1" applyFont="1" applyFill="1" applyBorder="1" applyAlignment="1">
      <alignment horizontal="center"/>
    </xf>
    <xf numFmtId="43" fontId="0" fillId="0" borderId="4" xfId="0" applyNumberFormat="1" applyFill="1" applyBorder="1"/>
    <xf numFmtId="43" fontId="0" fillId="0" borderId="4" xfId="0" applyNumberFormat="1" applyFill="1" applyBorder="1" applyAlignment="1">
      <alignment horizontal="right"/>
    </xf>
    <xf numFmtId="43" fontId="0" fillId="0" borderId="0" xfId="1" applyNumberFormat="1" applyFont="1" applyFill="1" applyBorder="1" applyAlignment="1">
      <alignment horizontal="center"/>
    </xf>
    <xf numFmtId="43" fontId="0" fillId="0" borderId="4" xfId="1" applyNumberFormat="1" applyFont="1" applyFill="1" applyBorder="1" applyAlignment="1">
      <alignment horizontal="right"/>
    </xf>
    <xf numFmtId="9" fontId="0" fillId="0" borderId="8" xfId="1" applyNumberFormat="1" applyFont="1" applyFill="1" applyBorder="1" applyAlignment="1">
      <alignment horizontal="right"/>
    </xf>
    <xf numFmtId="166" fontId="0" fillId="0" borderId="4" xfId="1" applyNumberFormat="1" applyFont="1" applyFill="1" applyBorder="1" applyAlignment="1">
      <alignment horizontal="center"/>
    </xf>
    <xf numFmtId="166" fontId="0" fillId="0" borderId="4" xfId="0" applyNumberFormat="1" applyFill="1" applyBorder="1"/>
    <xf numFmtId="166" fontId="0" fillId="0" borderId="4" xfId="0" applyNumberFormat="1" applyFill="1" applyBorder="1" applyAlignment="1">
      <alignment horizontal="right"/>
    </xf>
    <xf numFmtId="9" fontId="0" fillId="0" borderId="4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5" fontId="0" fillId="0" borderId="0" xfId="1" applyNumberFormat="1" applyFont="1" applyFill="1" applyBorder="1" applyAlignment="1">
      <alignment horizontal="left" indent="1"/>
    </xf>
    <xf numFmtId="43" fontId="0" fillId="0" borderId="0" xfId="1" applyFont="1" applyFill="1" applyBorder="1" applyAlignment="1">
      <alignment horizontal="left"/>
    </xf>
    <xf numFmtId="0" fontId="8" fillId="16" borderId="0" xfId="0" applyFont="1" applyFill="1" applyBorder="1" applyAlignment="1">
      <alignment horizontal="left"/>
    </xf>
    <xf numFmtId="9" fontId="0" fillId="0" borderId="8" xfId="0" applyNumberFormat="1" applyFill="1" applyBorder="1"/>
    <xf numFmtId="41" fontId="0" fillId="0" borderId="8" xfId="0" applyNumberFormat="1" applyFill="1" applyBorder="1"/>
    <xf numFmtId="43" fontId="0" fillId="0" borderId="0" xfId="1" applyFont="1" applyFill="1" applyBorder="1"/>
    <xf numFmtId="0" fontId="17" fillId="2" borderId="0" xfId="0" applyFont="1" applyFill="1" applyAlignment="1">
      <alignment horizontal="centerContinuous"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0" fillId="0" borderId="8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0" borderId="0" xfId="0" applyFont="1" applyFill="1" applyBorder="1" applyAlignment="1">
      <alignment horizontal="right"/>
    </xf>
    <xf numFmtId="0" fontId="0" fillId="14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14" borderId="8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4" borderId="8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20" borderId="8" xfId="0" applyFill="1" applyBorder="1" applyAlignment="1">
      <alignment horizontal="center" vertical="center" wrapText="1"/>
    </xf>
    <xf numFmtId="0" fontId="0" fillId="16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169" fontId="0" fillId="0" borderId="8" xfId="0" applyNumberFormat="1" applyFill="1" applyBorder="1" applyAlignment="1">
      <alignment horizontal="center"/>
    </xf>
    <xf numFmtId="169" fontId="0" fillId="0" borderId="5" xfId="0" applyNumberFormat="1" applyFill="1" applyBorder="1" applyAlignment="1">
      <alignment horizontal="center"/>
    </xf>
    <xf numFmtId="169" fontId="0" fillId="7" borderId="8" xfId="0" applyNumberFormat="1" applyFill="1" applyBorder="1" applyAlignment="1">
      <alignment horizontal="center"/>
    </xf>
    <xf numFmtId="169" fontId="0" fillId="2" borderId="8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69" fontId="0" fillId="2" borderId="15" xfId="0" applyNumberFormat="1" applyFill="1" applyBorder="1" applyAlignment="1">
      <alignment horizontal="center"/>
    </xf>
    <xf numFmtId="0" fontId="18" fillId="0" borderId="3" xfId="0" applyFont="1" applyFill="1" applyBorder="1" applyAlignment="1">
      <alignment horizontal="right"/>
    </xf>
    <xf numFmtId="43" fontId="0" fillId="7" borderId="4" xfId="1" applyNumberFormat="1" applyFont="1" applyFill="1" applyBorder="1" applyAlignment="1">
      <alignment horizontal="center"/>
    </xf>
    <xf numFmtId="43" fontId="0" fillId="7" borderId="8" xfId="1" applyNumberFormat="1" applyFont="1" applyFill="1" applyBorder="1" applyAlignment="1">
      <alignment horizontal="center"/>
    </xf>
    <xf numFmtId="43" fontId="0" fillId="2" borderId="4" xfId="1" applyNumberFormat="1" applyFont="1" applyFill="1" applyBorder="1" applyAlignment="1">
      <alignment horizontal="center"/>
    </xf>
    <xf numFmtId="43" fontId="0" fillId="2" borderId="8" xfId="1" applyNumberFormat="1" applyFont="1" applyFill="1" applyBorder="1" applyAlignment="1">
      <alignment horizontal="center"/>
    </xf>
    <xf numFmtId="0" fontId="18" fillId="0" borderId="7" xfId="0" applyFont="1" applyFill="1" applyBorder="1" applyAlignment="1">
      <alignment horizontal="right"/>
    </xf>
    <xf numFmtId="43" fontId="0" fillId="7" borderId="15" xfId="1" applyNumberFormat="1" applyFont="1" applyFill="1" applyBorder="1" applyAlignment="1">
      <alignment horizontal="center"/>
    </xf>
    <xf numFmtId="43" fontId="0" fillId="2" borderId="12" xfId="1" applyNumberFormat="1" applyFont="1" applyFill="1" applyBorder="1" applyAlignment="1">
      <alignment horizontal="center"/>
    </xf>
    <xf numFmtId="43" fontId="0" fillId="2" borderId="15" xfId="1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right"/>
    </xf>
    <xf numFmtId="170" fontId="0" fillId="2" borderId="8" xfId="1" applyNumberFormat="1" applyFont="1" applyFill="1" applyBorder="1" applyAlignment="1">
      <alignment horizontal="center"/>
    </xf>
    <xf numFmtId="170" fontId="0" fillId="2" borderId="15" xfId="1" applyNumberFormat="1" applyFont="1" applyFill="1" applyBorder="1" applyAlignment="1">
      <alignment horizontal="center"/>
    </xf>
    <xf numFmtId="170" fontId="0" fillId="0" borderId="5" xfId="1" applyNumberFormat="1" applyFont="1" applyFill="1" applyBorder="1" applyAlignment="1">
      <alignment horizontal="center"/>
    </xf>
    <xf numFmtId="170" fontId="0" fillId="0" borderId="0" xfId="1" applyNumberFormat="1" applyFont="1" applyFill="1" applyBorder="1" applyAlignment="1">
      <alignment horizontal="center"/>
    </xf>
    <xf numFmtId="0" fontId="22" fillId="0" borderId="0" xfId="0" applyFont="1" applyFill="1" applyBorder="1"/>
    <xf numFmtId="0" fontId="14" fillId="0" borderId="0" xfId="0" applyFont="1" applyFill="1" applyBorder="1" applyAlignment="1">
      <alignment horizontal="center"/>
    </xf>
    <xf numFmtId="8" fontId="5" fillId="0" borderId="0" xfId="0" applyNumberFormat="1" applyFont="1" applyFill="1" applyBorder="1" applyAlignment="1">
      <alignment horizontal="right"/>
    </xf>
    <xf numFmtId="0" fontId="18" fillId="0" borderId="17" xfId="0" applyFont="1" applyFill="1" applyBorder="1" applyAlignment="1">
      <alignment horizontal="right"/>
    </xf>
    <xf numFmtId="38" fontId="2" fillId="7" borderId="8" xfId="0" applyNumberFormat="1" applyFont="1" applyFill="1" applyBorder="1"/>
    <xf numFmtId="38" fontId="2" fillId="0" borderId="5" xfId="0" applyNumberFormat="1" applyFont="1" applyFill="1" applyBorder="1"/>
    <xf numFmtId="8" fontId="0" fillId="0" borderId="0" xfId="0" applyNumberFormat="1" applyFill="1" applyBorder="1"/>
    <xf numFmtId="38" fontId="5" fillId="0" borderId="0" xfId="1" applyNumberFormat="1" applyFont="1" applyFill="1" applyBorder="1" applyAlignment="1">
      <alignment horizontal="right"/>
    </xf>
    <xf numFmtId="40" fontId="0" fillId="0" borderId="0" xfId="0" applyNumberFormat="1" applyFill="1" applyBorder="1"/>
    <xf numFmtId="38" fontId="2" fillId="2" borderId="8" xfId="0" applyNumberFormat="1" applyFont="1" applyFill="1" applyBorder="1"/>
    <xf numFmtId="0" fontId="18" fillId="0" borderId="1" xfId="0" applyFont="1" applyFill="1" applyBorder="1" applyAlignment="1">
      <alignment horizontal="right"/>
    </xf>
    <xf numFmtId="38" fontId="0" fillId="7" borderId="8" xfId="0" applyNumberFormat="1" applyFill="1" applyBorder="1"/>
    <xf numFmtId="0" fontId="21" fillId="0" borderId="0" xfId="0" applyFont="1" applyFill="1" applyBorder="1" applyAlignment="1">
      <alignment horizontal="center" vertical="center" textRotation="90" wrapText="1"/>
    </xf>
    <xf numFmtId="38" fontId="2" fillId="0" borderId="0" xfId="0" applyNumberFormat="1" applyFont="1" applyFill="1" applyBorder="1"/>
    <xf numFmtId="0" fontId="21" fillId="0" borderId="14" xfId="0" applyFont="1" applyFill="1" applyBorder="1" applyAlignment="1">
      <alignment horizontal="center" vertical="center" textRotation="90" wrapText="1"/>
    </xf>
    <xf numFmtId="0" fontId="18" fillId="0" borderId="15" xfId="0" applyFont="1" applyFill="1" applyBorder="1" applyAlignment="1">
      <alignment horizontal="right"/>
    </xf>
    <xf numFmtId="38" fontId="2" fillId="2" borderId="0" xfId="0" applyNumberFormat="1" applyFont="1" applyFill="1" applyBorder="1"/>
    <xf numFmtId="38" fontId="2" fillId="2" borderId="5" xfId="0" applyNumberFormat="1" applyFont="1" applyFill="1" applyBorder="1"/>
    <xf numFmtId="38" fontId="0" fillId="2" borderId="0" xfId="0" applyNumberFormat="1" applyFill="1" applyBorder="1"/>
    <xf numFmtId="38" fontId="0" fillId="2" borderId="8" xfId="0" applyNumberFormat="1" applyFill="1" applyBorder="1"/>
    <xf numFmtId="38" fontId="2" fillId="2" borderId="14" xfId="0" applyNumberFormat="1" applyFont="1" applyFill="1" applyBorder="1"/>
    <xf numFmtId="38" fontId="2" fillId="2" borderId="4" xfId="0" applyNumberFormat="1" applyFont="1" applyFill="1" applyBorder="1"/>
    <xf numFmtId="38" fontId="2" fillId="7" borderId="4" xfId="0" applyNumberFormat="1" applyFont="1" applyFill="1" applyBorder="1"/>
    <xf numFmtId="38" fontId="2" fillId="0" borderId="8" xfId="0" applyNumberFormat="1" applyFont="1" applyFill="1" applyBorder="1"/>
    <xf numFmtId="38" fontId="0" fillId="0" borderId="8" xfId="0" applyNumberFormat="1" applyFill="1" applyBorder="1"/>
    <xf numFmtId="38" fontId="0" fillId="0" borderId="17" xfId="0" applyNumberFormat="1" applyFill="1" applyBorder="1"/>
    <xf numFmtId="8" fontId="5" fillId="0" borderId="0" xfId="0" applyNumberFormat="1" applyFont="1" applyFill="1" applyBorder="1"/>
    <xf numFmtId="8" fontId="0" fillId="0" borderId="1" xfId="0" applyNumberFormat="1" applyFill="1" applyBorder="1"/>
    <xf numFmtId="0" fontId="18" fillId="3" borderId="2" xfId="0" applyFont="1" applyFill="1" applyBorder="1" applyAlignment="1">
      <alignment horizontal="right"/>
    </xf>
    <xf numFmtId="38" fontId="0" fillId="3" borderId="8" xfId="0" applyNumberFormat="1" applyFill="1" applyBorder="1"/>
    <xf numFmtId="38" fontId="0" fillId="0" borderId="5" xfId="0" applyNumberFormat="1" applyFill="1" applyBorder="1"/>
    <xf numFmtId="38" fontId="5" fillId="3" borderId="6" xfId="1" applyNumberFormat="1" applyFont="1" applyFill="1" applyBorder="1" applyAlignment="1">
      <alignment horizontal="right"/>
    </xf>
    <xf numFmtId="0" fontId="0" fillId="2" borderId="0" xfId="0" applyFill="1"/>
    <xf numFmtId="0" fontId="18" fillId="14" borderId="6" xfId="0" applyFont="1" applyFill="1" applyBorder="1" applyAlignment="1">
      <alignment horizontal="right" wrapText="1"/>
    </xf>
    <xf numFmtId="165" fontId="0" fillId="14" borderId="8" xfId="1" applyNumberFormat="1" applyFont="1" applyFill="1" applyBorder="1"/>
    <xf numFmtId="38" fontId="5" fillId="14" borderId="6" xfId="1" applyNumberFormat="1" applyFont="1" applyFill="1" applyBorder="1" applyAlignment="1">
      <alignment horizontal="right"/>
    </xf>
    <xf numFmtId="8" fontId="0" fillId="2" borderId="0" xfId="0" applyNumberFormat="1" applyFill="1" applyBorder="1"/>
    <xf numFmtId="0" fontId="18" fillId="15" borderId="9" xfId="0" applyFont="1" applyFill="1" applyBorder="1" applyAlignment="1">
      <alignment horizontal="right"/>
    </xf>
    <xf numFmtId="38" fontId="0" fillId="15" borderId="8" xfId="0" applyNumberFormat="1" applyFill="1" applyBorder="1"/>
    <xf numFmtId="38" fontId="5" fillId="15" borderId="6" xfId="1" applyNumberFormat="1" applyFont="1" applyFill="1" applyBorder="1" applyAlignment="1">
      <alignment horizontal="right"/>
    </xf>
    <xf numFmtId="38" fontId="5" fillId="0" borderId="2" xfId="0" applyNumberFormat="1" applyFont="1" applyFill="1" applyBorder="1"/>
    <xf numFmtId="38" fontId="5" fillId="0" borderId="18" xfId="0" applyNumberFormat="1" applyFont="1" applyFill="1" applyBorder="1"/>
    <xf numFmtId="38" fontId="5" fillId="0" borderId="18" xfId="1" applyNumberFormat="1" applyFont="1" applyFill="1" applyBorder="1" applyAlignment="1">
      <alignment horizontal="right"/>
    </xf>
    <xf numFmtId="0" fontId="21" fillId="0" borderId="0" xfId="0" applyFont="1" applyFill="1" applyBorder="1"/>
    <xf numFmtId="0" fontId="18" fillId="0" borderId="0" xfId="0" applyFont="1" applyFill="1" applyBorder="1"/>
    <xf numFmtId="38" fontId="5" fillId="4" borderId="19" xfId="0" applyNumberFormat="1" applyFont="1" applyFill="1" applyBorder="1" applyAlignment="1">
      <alignment horizontal="centerContinuous"/>
    </xf>
    <xf numFmtId="38" fontId="5" fillId="4" borderId="13" xfId="0" applyNumberFormat="1" applyFont="1" applyFill="1" applyBorder="1" applyAlignment="1">
      <alignment horizontal="centerContinuous"/>
    </xf>
    <xf numFmtId="38" fontId="5" fillId="4" borderId="20" xfId="0" applyNumberFormat="1" applyFont="1" applyFill="1" applyBorder="1" applyAlignment="1">
      <alignment horizontal="centerContinuous"/>
    </xf>
    <xf numFmtId="38" fontId="5" fillId="0" borderId="0" xfId="0" applyNumberFormat="1" applyFont="1" applyFill="1" applyBorder="1" applyAlignment="1"/>
    <xf numFmtId="38" fontId="5" fillId="0" borderId="21" xfId="0" applyNumberFormat="1" applyFont="1" applyFill="1" applyBorder="1" applyAlignment="1"/>
    <xf numFmtId="40" fontId="0" fillId="0" borderId="0" xfId="0" applyNumberFormat="1" applyFill="1" applyBorder="1" applyAlignment="1">
      <alignment horizontal="center"/>
    </xf>
    <xf numFmtId="40" fontId="0" fillId="0" borderId="0" xfId="0" applyNumberFormat="1" applyFill="1" applyBorder="1" applyAlignment="1"/>
    <xf numFmtId="40" fontId="0" fillId="0" borderId="0" xfId="0" applyNumberFormat="1" applyFill="1" applyBorder="1" applyAlignment="1">
      <alignment horizontal="left"/>
    </xf>
    <xf numFmtId="8" fontId="0" fillId="0" borderId="0" xfId="0" applyNumberFormat="1" applyFill="1" applyBorder="1" applyAlignment="1">
      <alignment horizontal="center"/>
    </xf>
    <xf numFmtId="43" fontId="5" fillId="0" borderId="0" xfId="1" applyFont="1" applyFill="1" applyBorder="1"/>
    <xf numFmtId="8" fontId="5" fillId="0" borderId="0" xfId="0" applyNumberFormat="1" applyFont="1" applyFill="1" applyBorder="1" applyAlignment="1">
      <alignment horizontal="center"/>
    </xf>
    <xf numFmtId="8" fontId="6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22" fillId="0" borderId="0" xfId="0" applyFont="1"/>
    <xf numFmtId="0" fontId="22" fillId="0" borderId="8" xfId="0" applyFont="1" applyFill="1" applyBorder="1" applyAlignment="1">
      <alignment horizontal="center" vertical="center"/>
    </xf>
    <xf numFmtId="0" fontId="21" fillId="0" borderId="0" xfId="0" applyFont="1"/>
    <xf numFmtId="0" fontId="22" fillId="21" borderId="3" xfId="0" applyFont="1" applyFill="1" applyBorder="1"/>
    <xf numFmtId="0" fontId="22" fillId="4" borderId="8" xfId="0" applyFont="1" applyFill="1" applyBorder="1" applyAlignment="1">
      <alignment horizontal="center" vertical="center" wrapText="1"/>
    </xf>
    <xf numFmtId="0" fontId="22" fillId="21" borderId="7" xfId="0" applyFont="1" applyFill="1" applyBorder="1"/>
    <xf numFmtId="0" fontId="22" fillId="5" borderId="8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10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22" fillId="14" borderId="8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0" fontId="22" fillId="15" borderId="7" xfId="0" applyFont="1" applyFill="1" applyBorder="1" applyAlignment="1">
      <alignment horizontal="center" vertical="center" textRotation="90" wrapText="1"/>
    </xf>
    <xf numFmtId="0" fontId="22" fillId="15" borderId="8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textRotation="90" wrapText="1"/>
    </xf>
    <xf numFmtId="0" fontId="22" fillId="14" borderId="0" xfId="0" applyFont="1" applyFill="1" applyBorder="1" applyAlignment="1">
      <alignment horizontal="center" vertical="center" textRotation="90" wrapText="1"/>
    </xf>
    <xf numFmtId="0" fontId="24" fillId="22" borderId="8" xfId="0" applyFont="1" applyFill="1" applyBorder="1" applyAlignment="1">
      <alignment horizontal="center" vertical="center" wrapText="1"/>
    </xf>
    <xf numFmtId="0" fontId="24" fillId="22" borderId="10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textRotation="90" wrapText="1"/>
    </xf>
    <xf numFmtId="0" fontId="22" fillId="14" borderId="1" xfId="0" applyFont="1" applyFill="1" applyBorder="1" applyAlignment="1">
      <alignment horizontal="center" vertical="center" textRotation="90" wrapText="1"/>
    </xf>
    <xf numFmtId="0" fontId="22" fillId="21" borderId="12" xfId="0" applyFont="1" applyFill="1" applyBorder="1"/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38" fontId="5" fillId="14" borderId="25" xfId="0" applyNumberFormat="1" applyFont="1" applyFill="1" applyBorder="1" applyAlignment="1">
      <alignment horizontal="center"/>
    </xf>
    <xf numFmtId="38" fontId="5" fillId="14" borderId="26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 vertical="center" textRotation="90" wrapText="1"/>
    </xf>
    <xf numFmtId="0" fontId="21" fillId="0" borderId="2" xfId="0" applyFont="1" applyFill="1" applyBorder="1" applyAlignment="1">
      <alignment horizontal="center" vertical="center" textRotation="90" wrapText="1"/>
    </xf>
    <xf numFmtId="0" fontId="21" fillId="0" borderId="6" xfId="0" applyFont="1" applyFill="1" applyBorder="1" applyAlignment="1">
      <alignment horizontal="center" vertical="center" textRotation="90" wrapText="1"/>
    </xf>
    <xf numFmtId="0" fontId="21" fillId="0" borderId="9" xfId="0" applyFont="1" applyFill="1" applyBorder="1" applyAlignment="1">
      <alignment horizontal="center" vertical="center" textRotation="90" wrapText="1"/>
    </xf>
    <xf numFmtId="38" fontId="0" fillId="6" borderId="19" xfId="0" applyNumberFormat="1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38" fontId="0" fillId="0" borderId="19" xfId="0" applyNumberForma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38" fontId="5" fillId="15" borderId="19" xfId="1" applyNumberFormat="1" applyFont="1" applyFill="1" applyBorder="1" applyAlignment="1">
      <alignment horizontal="center"/>
    </xf>
    <xf numFmtId="38" fontId="5" fillId="15" borderId="13" xfId="1" applyNumberFormat="1" applyFont="1" applyFill="1" applyBorder="1" applyAlignment="1">
      <alignment horizontal="center"/>
    </xf>
    <xf numFmtId="38" fontId="5" fillId="15" borderId="20" xfId="1" applyNumberFormat="1" applyFont="1" applyFill="1" applyBorder="1" applyAlignment="1">
      <alignment horizontal="center"/>
    </xf>
    <xf numFmtId="38" fontId="5" fillId="3" borderId="22" xfId="0" applyNumberFormat="1" applyFont="1" applyFill="1" applyBorder="1" applyAlignment="1">
      <alignment horizontal="center" vertical="center"/>
    </xf>
    <xf numFmtId="38" fontId="5" fillId="3" borderId="23" xfId="0" applyNumberFormat="1" applyFont="1" applyFill="1" applyBorder="1" applyAlignment="1">
      <alignment horizontal="center" vertical="center"/>
    </xf>
    <xf numFmtId="38" fontId="5" fillId="3" borderId="2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textRotation="90" wrapText="1"/>
    </xf>
    <xf numFmtId="0" fontId="22" fillId="7" borderId="5" xfId="0" applyFont="1" applyFill="1" applyBorder="1" applyAlignment="1">
      <alignment horizontal="center" vertical="center" textRotation="90" wrapText="1"/>
    </xf>
    <xf numFmtId="0" fontId="22" fillId="14" borderId="17" xfId="0" applyFont="1" applyFill="1" applyBorder="1" applyAlignment="1">
      <alignment horizontal="center" vertical="center" textRotation="90" wrapText="1"/>
    </xf>
    <xf numFmtId="0" fontId="22" fillId="14" borderId="0" xfId="0" applyFont="1" applyFill="1" applyBorder="1" applyAlignment="1">
      <alignment horizontal="center" vertical="center" textRotation="90" wrapText="1"/>
    </xf>
    <xf numFmtId="0" fontId="22" fillId="4" borderId="8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left" vertical="center" wrapText="1"/>
    </xf>
    <xf numFmtId="0" fontId="22" fillId="6" borderId="15" xfId="0" applyFont="1" applyFill="1" applyBorder="1" applyAlignment="1">
      <alignment horizontal="left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left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23" fillId="9" borderId="1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23" fillId="10" borderId="8" xfId="0" applyFont="1" applyFill="1" applyBorder="1" applyAlignment="1">
      <alignment horizontal="center" vertical="center" wrapText="1"/>
    </xf>
    <xf numFmtId="0" fontId="23" fillId="10" borderId="8" xfId="0" applyFont="1" applyFill="1" applyBorder="1" applyAlignment="1">
      <alignment horizontal="left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5" borderId="7" xfId="0" applyFont="1" applyFill="1" applyBorder="1" applyAlignment="1">
      <alignment horizontal="center" vertical="center" textRotation="90" wrapText="1"/>
    </xf>
    <xf numFmtId="0" fontId="22" fillId="11" borderId="8" xfId="0" applyFont="1" applyFill="1" applyBorder="1" applyAlignment="1">
      <alignment horizontal="left" vertical="center" wrapText="1"/>
    </xf>
    <xf numFmtId="0" fontId="22" fillId="11" borderId="14" xfId="0" applyFont="1" applyFill="1" applyBorder="1" applyAlignment="1">
      <alignment horizontal="left" vertical="center" wrapText="1"/>
    </xf>
    <xf numFmtId="0" fontId="22" fillId="11" borderId="15" xfId="0" applyFont="1" applyFill="1" applyBorder="1" applyAlignment="1">
      <alignment horizontal="left" vertical="center" wrapText="1"/>
    </xf>
    <xf numFmtId="0" fontId="22" fillId="12" borderId="10" xfId="0" applyFont="1" applyFill="1" applyBorder="1" applyAlignment="1">
      <alignment horizontal="center" vertical="center" wrapText="1"/>
    </xf>
    <xf numFmtId="0" fontId="22" fillId="12" borderId="3" xfId="0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center" wrapText="1"/>
    </xf>
    <xf numFmtId="0" fontId="22" fillId="12" borderId="11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 wrapText="1"/>
    </xf>
    <xf numFmtId="0" fontId="22" fillId="12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left" vertical="center" wrapText="1"/>
    </xf>
    <xf numFmtId="0" fontId="23" fillId="16" borderId="10" xfId="0" applyFont="1" applyFill="1" applyBorder="1" applyAlignment="1">
      <alignment horizontal="center" vertical="center"/>
    </xf>
    <xf numFmtId="0" fontId="23" fillId="16" borderId="3" xfId="0" applyFont="1" applyFill="1" applyBorder="1" applyAlignment="1">
      <alignment horizontal="center" vertical="center"/>
    </xf>
    <xf numFmtId="0" fontId="23" fillId="16" borderId="5" xfId="0" applyFont="1" applyFill="1" applyBorder="1" applyAlignment="1">
      <alignment horizontal="center" vertical="center"/>
    </xf>
    <xf numFmtId="0" fontId="23" fillId="16" borderId="7" xfId="0" applyFont="1" applyFill="1" applyBorder="1" applyAlignment="1">
      <alignment horizontal="center" vertical="center"/>
    </xf>
    <xf numFmtId="0" fontId="23" fillId="16" borderId="11" xfId="0" applyFont="1" applyFill="1" applyBorder="1" applyAlignment="1">
      <alignment horizontal="center" vertical="center"/>
    </xf>
    <xf numFmtId="0" fontId="23" fillId="16" borderId="12" xfId="0" applyFont="1" applyFill="1" applyBorder="1" applyAlignment="1">
      <alignment horizontal="center" vertical="center"/>
    </xf>
    <xf numFmtId="0" fontId="24" fillId="22" borderId="14" xfId="0" applyFont="1" applyFill="1" applyBorder="1" applyAlignment="1">
      <alignment horizontal="left" vertical="center" wrapText="1"/>
    </xf>
    <xf numFmtId="0" fontId="1" fillId="22" borderId="15" xfId="0" applyFont="1" applyFill="1" applyBorder="1" applyAlignment="1">
      <alignment vertical="center"/>
    </xf>
    <xf numFmtId="0" fontId="22" fillId="14" borderId="1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14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22" fillId="15" borderId="10" xfId="0" applyFont="1" applyFill="1" applyBorder="1" applyAlignment="1">
      <alignment horizontal="center" vertical="center" wrapText="1"/>
    </xf>
    <xf numFmtId="0" fontId="22" fillId="15" borderId="3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22" fillId="15" borderId="7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2" fillId="15" borderId="12" xfId="0" applyFont="1" applyFill="1" applyBorder="1" applyAlignment="1">
      <alignment horizontal="center" vertical="center" wrapText="1"/>
    </xf>
    <xf numFmtId="0" fontId="22" fillId="15" borderId="14" xfId="0" applyFont="1" applyFill="1" applyBorder="1" applyAlignment="1">
      <alignment horizontal="left" vertical="center" wrapText="1"/>
    </xf>
    <xf numFmtId="0" fontId="22" fillId="15" borderId="15" xfId="0" applyFont="1" applyFill="1" applyBorder="1" applyAlignment="1">
      <alignment horizontal="left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irdre\Building_Revenue\JULY%2001\1.2%20New%20JULY%2001%20Space%20Allocations%20bill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Budget%20Review\FY11\Copy%20of%20FY11%20Current%20Year%20Estimates%20(CYEs)\Salary%20Projec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ULY 01 BILLING MASTER"/>
      <sheetName val="Total sqft"/>
      <sheetName val="By Bldg"/>
      <sheetName val="LSE OTH"/>
      <sheetName val="BIL-IGA"/>
      <sheetName val="VACANT"/>
      <sheetName val="014"/>
      <sheetName val="101"/>
      <sheetName val="106"/>
      <sheetName val="107"/>
      <sheetName val="109"/>
      <sheetName val="111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al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C7">
            <v>8015.2</v>
          </cell>
          <cell r="D7">
            <v>223.68</v>
          </cell>
          <cell r="G7">
            <v>686.46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F11">
            <v>3542.36</v>
          </cell>
          <cell r="H11">
            <v>2406.5100000000002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C13">
            <v>31058.28</v>
          </cell>
          <cell r="G13">
            <v>9953.559999999994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F15">
            <v>6870.77</v>
          </cell>
          <cell r="H15">
            <v>8045.72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C24">
            <v>1.1368683772161603E-13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C26">
            <v>47814.27</v>
          </cell>
          <cell r="G26">
            <v>3795.16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C27">
            <v>1157.1199999999999</v>
          </cell>
          <cell r="G27">
            <v>96.47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C28">
            <v>9275.0400000000009</v>
          </cell>
          <cell r="D28">
            <v>902.88</v>
          </cell>
          <cell r="G28">
            <v>848.24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F29">
            <v>13971</v>
          </cell>
          <cell r="H29">
            <v>9569.7199999999993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F31">
            <v>10842.74</v>
          </cell>
          <cell r="H31">
            <v>9093.66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F32">
            <v>6968.65</v>
          </cell>
          <cell r="H32">
            <v>9528.9500000000007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F33">
            <v>16891.91</v>
          </cell>
          <cell r="H33">
            <v>10590.06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F34">
            <v>13651.7</v>
          </cell>
          <cell r="H34">
            <v>9513.11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C38">
            <v>25351.919999999998</v>
          </cell>
          <cell r="G38">
            <v>8234.93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F41">
            <v>17879.099999999999</v>
          </cell>
          <cell r="H41">
            <v>10417.82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F42">
            <v>2965.12</v>
          </cell>
          <cell r="H42">
            <v>2300.2600000000002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F44">
            <v>13949.04</v>
          </cell>
          <cell r="H44">
            <v>9572.7800000000007</v>
          </cell>
          <cell r="J44">
            <v>66657.83</v>
          </cell>
        </row>
        <row r="45">
          <cell r="A45" t="str">
            <v>70913071187713162</v>
          </cell>
          <cell r="C45">
            <v>8304.82</v>
          </cell>
          <cell r="G45">
            <v>691.97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C48">
            <v>8983.52</v>
          </cell>
          <cell r="G48">
            <v>2530.65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C49">
            <v>17462.22</v>
          </cell>
          <cell r="G49">
            <v>1455.16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D51">
            <v>1553.26</v>
          </cell>
          <cell r="F51">
            <v>13533.45</v>
          </cell>
          <cell r="H51">
            <v>9710.5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D52">
            <v>734.71</v>
          </cell>
          <cell r="F52">
            <v>14072.11</v>
          </cell>
          <cell r="H52">
            <v>9611.39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F54">
            <v>9754</v>
          </cell>
          <cell r="H54">
            <v>9365.8600000000079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F55">
            <v>14159.27</v>
          </cell>
          <cell r="H55">
            <v>9842.18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F56">
            <v>18360.560000000001</v>
          </cell>
          <cell r="H56">
            <v>10590.22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F57">
            <v>14830.95</v>
          </cell>
          <cell r="H57">
            <v>10011.74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C64">
            <v>13185</v>
          </cell>
          <cell r="G64">
            <v>4282.6899999999996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C65">
            <v>2491</v>
          </cell>
          <cell r="G65">
            <v>207.56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D70">
            <v>1252</v>
          </cell>
          <cell r="F70">
            <v>9835.84</v>
          </cell>
          <cell r="H70">
            <v>8857.89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D71">
            <v>724.85</v>
          </cell>
          <cell r="F71">
            <v>13163.19</v>
          </cell>
          <cell r="H71">
            <v>9627.64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D73">
            <v>2226.34</v>
          </cell>
          <cell r="F73">
            <v>13766.52</v>
          </cell>
          <cell r="H73">
            <v>9768.89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F74">
            <v>8021.63</v>
          </cell>
          <cell r="H74">
            <v>8431.24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C127">
            <v>34420.019999999997</v>
          </cell>
          <cell r="G127">
            <v>11180.52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F134">
            <v>7666.37</v>
          </cell>
          <cell r="H134">
            <v>9787.49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D137">
            <v>2263.59</v>
          </cell>
          <cell r="F137">
            <v>9763.7999999999993</v>
          </cell>
          <cell r="H137">
            <v>9936.7099999999991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C157">
            <v>4680</v>
          </cell>
          <cell r="G157">
            <v>389.92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C159">
            <v>62820</v>
          </cell>
          <cell r="G159">
            <v>19052.68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C160">
            <v>12068.48</v>
          </cell>
          <cell r="G160">
            <v>3920.08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C161">
            <v>1634</v>
          </cell>
          <cell r="G161">
            <v>530.76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C162">
            <v>2.2737367544323206E-13</v>
          </cell>
          <cell r="G162">
            <v>3.694822225952521E-13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F172">
            <v>-3.5527136788005009E-14</v>
          </cell>
          <cell r="H172">
            <v>1.9984014443252818E-15</v>
          </cell>
          <cell r="J172">
            <v>-5.1070259132757201E-15</v>
          </cell>
        </row>
        <row r="173">
          <cell r="A173" t="str">
            <v>70960071493913415</v>
          </cell>
          <cell r="C173">
            <v>15965.32</v>
          </cell>
          <cell r="G173">
            <v>1305.9100000000001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F174">
            <v>15053.68</v>
          </cell>
          <cell r="H174">
            <v>9787.32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F175">
            <v>10477.959999999999</v>
          </cell>
          <cell r="H175">
            <v>9058.8799999999992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F176">
            <v>14978.99</v>
          </cell>
          <cell r="H176">
            <v>9768.2099999999991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D177">
            <v>395.58</v>
          </cell>
          <cell r="F177">
            <v>14970.79</v>
          </cell>
          <cell r="H177">
            <v>9777.68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F178">
            <v>10907.71</v>
          </cell>
          <cell r="H178">
            <v>9112.7800000000007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F179">
            <v>10633.98</v>
          </cell>
          <cell r="H179">
            <v>9048.3799999999992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F180">
            <v>17680.39</v>
          </cell>
          <cell r="H180">
            <v>10373.07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F181">
            <v>7182.83</v>
          </cell>
          <cell r="H181">
            <v>9650.2199999999993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F189">
            <v>13881.49</v>
          </cell>
          <cell r="H189">
            <v>9562.9500000000007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D191">
            <v>2273.58</v>
          </cell>
          <cell r="F191">
            <v>15433.17</v>
          </cell>
          <cell r="H191">
            <v>9914.15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F193">
            <v>13362.13</v>
          </cell>
          <cell r="H193">
            <v>9625.5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F195">
            <v>10734.75</v>
          </cell>
          <cell r="H195">
            <v>9087.18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C201">
            <v>29732.22</v>
          </cell>
          <cell r="D201">
            <v>230.76</v>
          </cell>
          <cell r="G201">
            <v>2496.56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C202">
            <v>4985</v>
          </cell>
          <cell r="G202">
            <v>415.4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C203">
            <v>1440</v>
          </cell>
          <cell r="G203">
            <v>113.33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C204">
            <v>3840</v>
          </cell>
          <cell r="G204">
            <v>1095.2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C205">
            <v>4727.5</v>
          </cell>
          <cell r="G205">
            <v>1364.14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C206">
            <v>5570</v>
          </cell>
          <cell r="G206">
            <v>794.98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C207">
            <v>6515</v>
          </cell>
          <cell r="D207">
            <v>7.5</v>
          </cell>
          <cell r="G207">
            <v>543.52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C208">
            <v>1760</v>
          </cell>
          <cell r="G208">
            <v>123.31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C209">
            <v>2060</v>
          </cell>
          <cell r="G209">
            <v>171.64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G210">
            <v>20.56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C211">
            <v>814.44</v>
          </cell>
          <cell r="G211">
            <v>47.3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C215">
            <v>5620.96</v>
          </cell>
          <cell r="G215">
            <v>468.33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C216">
            <v>1339.88</v>
          </cell>
          <cell r="G216">
            <v>435.21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C217">
            <v>4183.04</v>
          </cell>
          <cell r="G217">
            <v>283.18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C218">
            <v>10446.85</v>
          </cell>
          <cell r="G218">
            <v>856.27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C219">
            <v>10861.55</v>
          </cell>
          <cell r="G219">
            <v>687.61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7"/>
  <sheetViews>
    <sheetView showGridLines="0" tabSelected="1" zoomScale="85" zoomScaleNormal="85" workbookViewId="0">
      <pane xSplit="2" ySplit="3" topLeftCell="C4" activePane="bottomRight" state="frozen"/>
      <selection activeCell="L38" sqref="L38"/>
      <selection pane="topRight" activeCell="L38" sqref="L38"/>
      <selection pane="bottomLeft" activeCell="L38" sqref="L38"/>
      <selection pane="bottomRight" activeCell="J22" sqref="J22"/>
    </sheetView>
  </sheetViews>
  <sheetFormatPr defaultColWidth="9.140625" defaultRowHeight="12.75" outlineLevelRow="1"/>
  <cols>
    <col min="1" max="1" width="41.42578125" style="97" bestFit="1" customWidth="1"/>
    <col min="2" max="2" width="0.85546875" style="98" customWidth="1"/>
    <col min="3" max="3" width="19" style="128" customWidth="1"/>
    <col min="4" max="4" width="16.42578125" style="128" customWidth="1"/>
    <col min="5" max="5" width="16.85546875" style="128" customWidth="1"/>
    <col min="6" max="6" width="14.5703125" style="128" customWidth="1"/>
    <col min="7" max="7" width="16" style="128" customWidth="1"/>
    <col min="8" max="8" width="16.5703125" style="128" customWidth="1"/>
    <col min="9" max="9" width="16.7109375" style="128" customWidth="1"/>
    <col min="10" max="10" width="16.140625" style="128" customWidth="1"/>
    <col min="11" max="11" width="14.140625" style="128" customWidth="1"/>
    <col min="12" max="12" width="16.85546875" style="128" customWidth="1"/>
    <col min="13" max="14" width="14.140625" style="128" customWidth="1"/>
    <col min="15" max="15" width="16.28515625" style="23" customWidth="1"/>
    <col min="16" max="16" width="0.42578125" style="23" customWidth="1"/>
    <col min="17" max="17" width="14.5703125" style="23" customWidth="1"/>
    <col min="18" max="16384" width="9.140625" style="23"/>
  </cols>
  <sheetData>
    <row r="1" spans="1:17" s="3" customFormat="1" ht="26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7" customFormat="1" ht="6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7" s="7" customFormat="1">
      <c r="A3" s="4"/>
      <c r="B3" s="5"/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11"/>
      <c r="Q3" s="9" t="s">
        <v>14</v>
      </c>
    </row>
    <row r="4" spans="1:17" s="7" customFormat="1" ht="6" customHeight="1">
      <c r="A4" s="4"/>
      <c r="B4" s="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</row>
    <row r="5" spans="1:17">
      <c r="A5" s="14" t="s">
        <v>15</v>
      </c>
      <c r="B5" s="15"/>
      <c r="C5" s="16">
        <v>2011751.9087409386</v>
      </c>
      <c r="D5" s="16">
        <v>1557147.978117279</v>
      </c>
      <c r="E5" s="16">
        <v>465667.92857130367</v>
      </c>
      <c r="F5" s="16">
        <v>111981.68853599353</v>
      </c>
      <c r="G5" s="16">
        <v>466099.50708707055</v>
      </c>
      <c r="H5" s="16">
        <v>3055160.166430634</v>
      </c>
      <c r="I5" s="17">
        <v>194886.66073206026</v>
      </c>
      <c r="J5" s="18"/>
      <c r="K5" s="19">
        <v>0</v>
      </c>
      <c r="L5" s="17">
        <v>1346447.6911905201</v>
      </c>
      <c r="M5" s="17">
        <v>366272.0905478301</v>
      </c>
      <c r="N5" s="16">
        <v>465803.95708707056</v>
      </c>
      <c r="O5" s="20"/>
      <c r="P5" s="21"/>
      <c r="Q5" s="17">
        <v>10041219.5770407</v>
      </c>
    </row>
    <row r="6" spans="1:17" ht="6" customHeight="1">
      <c r="A6" s="24"/>
      <c r="B6" s="15"/>
      <c r="C6" s="19"/>
      <c r="D6" s="19"/>
      <c r="E6" s="19"/>
      <c r="F6" s="19"/>
      <c r="G6" s="19"/>
      <c r="H6" s="19"/>
      <c r="I6" s="25"/>
      <c r="J6" s="26"/>
      <c r="K6" s="19"/>
      <c r="L6" s="25"/>
      <c r="M6" s="25"/>
      <c r="N6" s="19"/>
      <c r="O6" s="20"/>
      <c r="P6" s="21"/>
      <c r="Q6" s="17"/>
    </row>
    <row r="7" spans="1:17">
      <c r="A7" s="27" t="s">
        <v>16</v>
      </c>
      <c r="B7" s="15"/>
      <c r="C7" s="16">
        <v>204147.16961628952</v>
      </c>
      <c r="D7" s="16">
        <v>156904.7356003733</v>
      </c>
      <c r="E7" s="16">
        <v>75459.634423612777</v>
      </c>
      <c r="F7" s="16">
        <v>34416.433830599592</v>
      </c>
      <c r="G7" s="16">
        <v>51731.534080777026</v>
      </c>
      <c r="H7" s="16">
        <v>280461.8707189234</v>
      </c>
      <c r="I7" s="16">
        <v>115006.46832833902</v>
      </c>
      <c r="J7" s="16">
        <v>177640.10256663518</v>
      </c>
      <c r="K7" s="28"/>
      <c r="L7" s="20"/>
      <c r="M7" s="20"/>
      <c r="N7" s="16">
        <v>43608.400630076503</v>
      </c>
      <c r="O7" s="20"/>
      <c r="P7" s="21"/>
      <c r="Q7" s="17">
        <v>1139376.3497956262</v>
      </c>
    </row>
    <row r="8" spans="1:17" ht="6" customHeight="1">
      <c r="A8" s="24"/>
      <c r="B8" s="15"/>
      <c r="C8" s="19"/>
      <c r="D8" s="19"/>
      <c r="E8" s="19"/>
      <c r="F8" s="19"/>
      <c r="G8" s="19"/>
      <c r="H8" s="19"/>
      <c r="I8" s="25"/>
      <c r="J8" s="26"/>
      <c r="K8" s="19"/>
      <c r="L8" s="25"/>
      <c r="M8" s="20"/>
      <c r="N8" s="19"/>
      <c r="O8" s="20"/>
      <c r="P8" s="21"/>
      <c r="Q8" s="17"/>
    </row>
    <row r="9" spans="1:17" outlineLevel="1">
      <c r="A9" s="29" t="s">
        <v>17</v>
      </c>
      <c r="B9" s="15"/>
      <c r="C9" s="16">
        <v>94400</v>
      </c>
      <c r="D9" s="16">
        <v>96400</v>
      </c>
      <c r="E9" s="16">
        <v>6400</v>
      </c>
      <c r="F9" s="16">
        <v>19100</v>
      </c>
      <c r="G9" s="16">
        <v>79500</v>
      </c>
      <c r="H9" s="16">
        <v>325300</v>
      </c>
      <c r="I9" s="17">
        <v>190800</v>
      </c>
      <c r="J9" s="18"/>
      <c r="K9" s="16">
        <v>33800</v>
      </c>
      <c r="L9" s="17">
        <v>92000</v>
      </c>
      <c r="M9" s="20"/>
      <c r="N9" s="16">
        <v>52700</v>
      </c>
      <c r="O9" s="17">
        <v>17300</v>
      </c>
      <c r="P9" s="21"/>
      <c r="Q9" s="17">
        <v>1007700</v>
      </c>
    </row>
    <row r="10" spans="1:17" s="38" customFormat="1" outlineLevel="1">
      <c r="A10" s="29" t="s">
        <v>18</v>
      </c>
      <c r="B10" s="30"/>
      <c r="C10" s="31">
        <v>201768.98270256587</v>
      </c>
      <c r="D10" s="32">
        <v>255125.6692394666</v>
      </c>
      <c r="E10" s="32">
        <v>10761.012410803514</v>
      </c>
      <c r="F10" s="32">
        <v>51114.808951316685</v>
      </c>
      <c r="G10" s="32">
        <v>188317.71718906148</v>
      </c>
      <c r="H10" s="32">
        <v>952797.97387322772</v>
      </c>
      <c r="I10" s="33">
        <v>551501.88605368009</v>
      </c>
      <c r="J10" s="34"/>
      <c r="K10" s="32">
        <v>127787.02237829172</v>
      </c>
      <c r="L10" s="33">
        <v>228223.13821245788</v>
      </c>
      <c r="M10" s="35"/>
      <c r="N10" s="32">
        <v>149757.42271701558</v>
      </c>
      <c r="O10" s="35"/>
      <c r="P10" s="36"/>
      <c r="Q10" s="37">
        <v>2717155.6337278872</v>
      </c>
    </row>
    <row r="11" spans="1:17" s="46" customFormat="1">
      <c r="A11" s="29" t="s">
        <v>19</v>
      </c>
      <c r="B11" s="39"/>
      <c r="C11" s="40">
        <v>296168.98270256585</v>
      </c>
      <c r="D11" s="40">
        <v>351525.6692394666</v>
      </c>
      <c r="E11" s="40">
        <v>17161.012410803516</v>
      </c>
      <c r="F11" s="40">
        <v>70214.808951316692</v>
      </c>
      <c r="G11" s="40">
        <v>267817.71718906146</v>
      </c>
      <c r="H11" s="40">
        <v>1278097.9738732278</v>
      </c>
      <c r="I11" s="41">
        <v>742301.88605368009</v>
      </c>
      <c r="J11" s="42">
        <v>0</v>
      </c>
      <c r="K11" s="40">
        <v>161587.0223782917</v>
      </c>
      <c r="L11" s="41">
        <v>320223.13821245788</v>
      </c>
      <c r="M11" s="41">
        <v>0</v>
      </c>
      <c r="N11" s="40">
        <v>202457.42271701558</v>
      </c>
      <c r="O11" s="41">
        <v>17300</v>
      </c>
      <c r="P11" s="43"/>
      <c r="Q11" s="41">
        <v>3724855.6337278867</v>
      </c>
    </row>
    <row r="12" spans="1:17" ht="6" customHeight="1">
      <c r="A12" s="24"/>
      <c r="B12" s="15"/>
      <c r="C12" s="19"/>
      <c r="D12" s="19"/>
      <c r="E12" s="19"/>
      <c r="F12" s="19"/>
      <c r="G12" s="19"/>
      <c r="H12" s="19"/>
      <c r="I12" s="25"/>
      <c r="J12" s="26"/>
      <c r="K12" s="19"/>
      <c r="L12" s="25"/>
      <c r="M12" s="25"/>
      <c r="N12" s="19"/>
      <c r="O12" s="25"/>
      <c r="P12" s="21"/>
      <c r="Q12" s="17"/>
    </row>
    <row r="13" spans="1:17" s="51" customFormat="1">
      <c r="A13" s="47" t="s">
        <v>20</v>
      </c>
      <c r="B13" s="48"/>
      <c r="C13" s="16">
        <v>202678.78281682022</v>
      </c>
      <c r="D13" s="16">
        <v>155776.15349481264</v>
      </c>
      <c r="E13" s="16">
        <v>74916.869460039306</v>
      </c>
      <c r="F13" s="16">
        <v>34168.883804720477</v>
      </c>
      <c r="G13" s="16">
        <v>51359.440253058114</v>
      </c>
      <c r="H13" s="16">
        <v>278444.56864467869</v>
      </c>
      <c r="I13" s="16">
        <v>114179.25147167465</v>
      </c>
      <c r="J13" s="16">
        <v>176362.37541442682</v>
      </c>
      <c r="K13" s="16">
        <v>65791.018505983535</v>
      </c>
      <c r="L13" s="16">
        <v>127337.45517287136</v>
      </c>
      <c r="M13" s="20"/>
      <c r="N13" s="16">
        <v>43294.734758776263</v>
      </c>
      <c r="O13" s="20"/>
      <c r="P13" s="49"/>
      <c r="Q13" s="50">
        <v>1324309.533797862</v>
      </c>
    </row>
    <row r="14" spans="1:17" ht="6" customHeight="1">
      <c r="A14" s="24"/>
      <c r="B14" s="15"/>
      <c r="C14" s="19"/>
      <c r="D14" s="19"/>
      <c r="E14" s="19"/>
      <c r="F14" s="19"/>
      <c r="G14" s="19"/>
      <c r="H14" s="19"/>
      <c r="I14" s="25"/>
      <c r="J14" s="26"/>
      <c r="K14" s="19"/>
      <c r="L14" s="25"/>
      <c r="M14" s="25"/>
      <c r="N14" s="19"/>
      <c r="O14" s="28"/>
      <c r="P14" s="21"/>
      <c r="Q14" s="17"/>
    </row>
    <row r="15" spans="1:17">
      <c r="A15" s="53" t="s">
        <v>21</v>
      </c>
      <c r="B15" s="15"/>
      <c r="C15" s="19">
        <v>132457.80878731344</v>
      </c>
      <c r="D15" s="19">
        <v>37061.041171641788</v>
      </c>
      <c r="E15" s="19">
        <v>37152.602929104483</v>
      </c>
      <c r="F15" s="19">
        <v>14061.041171641789</v>
      </c>
      <c r="G15" s="19">
        <v>222915.61757462684</v>
      </c>
      <c r="H15" s="19">
        <v>7030.5205858208947</v>
      </c>
      <c r="I15" s="19">
        <v>91366.24702985074</v>
      </c>
      <c r="J15" s="19">
        <v>213854.57640298511</v>
      </c>
      <c r="K15" s="19">
        <v>0</v>
      </c>
      <c r="L15" s="19">
        <v>0</v>
      </c>
      <c r="M15" s="19">
        <v>0</v>
      </c>
      <c r="N15" s="19">
        <v>41152.602929104483</v>
      </c>
      <c r="O15" s="28"/>
      <c r="P15" s="21"/>
      <c r="Q15" s="17">
        <v>797052.05858208961</v>
      </c>
    </row>
    <row r="16" spans="1:17">
      <c r="A16" s="53" t="s">
        <v>22</v>
      </c>
      <c r="B16" s="15"/>
      <c r="C16" s="19">
        <v>30009.17140770418</v>
      </c>
      <c r="D16" s="19">
        <v>32322.51224427238</v>
      </c>
      <c r="E16" s="19">
        <v>4562.4222054539541</v>
      </c>
      <c r="F16" s="19">
        <v>3405.7517871698533</v>
      </c>
      <c r="G16" s="19">
        <v>10217.255361509558</v>
      </c>
      <c r="H16" s="19">
        <v>34186.036807063436</v>
      </c>
      <c r="I16" s="19">
        <v>4433.9032700890548</v>
      </c>
      <c r="J16" s="19">
        <v>7711.1361218940074</v>
      </c>
      <c r="K16" s="19">
        <v>64.259467682450051</v>
      </c>
      <c r="L16" s="19">
        <v>0</v>
      </c>
      <c r="M16" s="19">
        <v>128.5189353649001</v>
      </c>
      <c r="N16" s="19">
        <v>11566.704182841011</v>
      </c>
      <c r="O16" s="28"/>
      <c r="P16" s="21"/>
      <c r="Q16" s="17">
        <v>138607.67179104479</v>
      </c>
    </row>
    <row r="17" spans="1:17">
      <c r="A17" s="53" t="s">
        <v>23</v>
      </c>
      <c r="B17" s="15"/>
      <c r="C17" s="19">
        <v>147256.03625286461</v>
      </c>
      <c r="D17" s="19">
        <v>128577.20961528223</v>
      </c>
      <c r="E17" s="19">
        <v>110744.5849252335</v>
      </c>
      <c r="F17" s="19">
        <v>109705.78040407419</v>
      </c>
      <c r="G17" s="19">
        <v>104261.02607364279</v>
      </c>
      <c r="H17" s="19">
        <v>196108.43547712817</v>
      </c>
      <c r="I17" s="19">
        <v>113599.43352188144</v>
      </c>
      <c r="J17" s="19">
        <v>0</v>
      </c>
      <c r="K17" s="19">
        <v>107.37553568110415</v>
      </c>
      <c r="L17" s="19">
        <v>6464.3199949618984</v>
      </c>
      <c r="M17" s="19">
        <v>9405.8768873233839</v>
      </c>
      <c r="N17" s="19">
        <v>75109.478700905805</v>
      </c>
      <c r="O17" s="28"/>
      <c r="P17" s="21"/>
      <c r="Q17" s="17">
        <v>1001339.557388979</v>
      </c>
    </row>
    <row r="18" spans="1:17">
      <c r="A18" s="53" t="s">
        <v>24</v>
      </c>
      <c r="B18" s="15"/>
      <c r="C18" s="54">
        <v>269763.79333735094</v>
      </c>
      <c r="D18" s="54">
        <v>200560.66420983514</v>
      </c>
      <c r="E18" s="54">
        <v>106132.77111509544</v>
      </c>
      <c r="F18" s="54">
        <v>58148.602024420543</v>
      </c>
      <c r="G18" s="54">
        <v>112122.51859773755</v>
      </c>
      <c r="H18" s="54">
        <v>338799.39846632641</v>
      </c>
      <c r="I18" s="54">
        <v>157873.66091045874</v>
      </c>
      <c r="J18" s="54">
        <v>37451.35375660468</v>
      </c>
      <c r="K18" s="54">
        <v>70602.270968689234</v>
      </c>
      <c r="L18" s="54">
        <v>137686.07230600572</v>
      </c>
      <c r="M18" s="54">
        <v>1611.6032879902282</v>
      </c>
      <c r="N18" s="54">
        <v>68048.71596441188</v>
      </c>
      <c r="O18" s="55"/>
      <c r="P18" s="56"/>
      <c r="Q18" s="41">
        <v>1558801.4249449265</v>
      </c>
    </row>
    <row r="19" spans="1:17" ht="15">
      <c r="A19" s="53" t="s">
        <v>25</v>
      </c>
      <c r="B19" s="15"/>
      <c r="C19" s="57">
        <v>35700</v>
      </c>
      <c r="D19" s="57">
        <v>35700</v>
      </c>
      <c r="E19" s="57">
        <v>35700</v>
      </c>
      <c r="F19" s="57">
        <v>35700</v>
      </c>
      <c r="G19" s="57">
        <v>35700</v>
      </c>
      <c r="H19" s="57">
        <v>35700</v>
      </c>
      <c r="I19" s="57">
        <v>35700</v>
      </c>
      <c r="J19" s="57">
        <v>0</v>
      </c>
      <c r="K19" s="57">
        <v>35700</v>
      </c>
      <c r="L19" s="57">
        <v>35700</v>
      </c>
      <c r="M19" s="57">
        <v>0</v>
      </c>
      <c r="N19" s="57">
        <v>35700</v>
      </c>
      <c r="O19" s="28"/>
      <c r="P19" s="21"/>
      <c r="Q19" s="58">
        <v>357000</v>
      </c>
    </row>
    <row r="20" spans="1:17">
      <c r="A20" s="53" t="s">
        <v>26</v>
      </c>
      <c r="B20" s="15"/>
      <c r="C20" s="16">
        <v>615186.80978523311</v>
      </c>
      <c r="D20" s="16">
        <v>434221.42724103155</v>
      </c>
      <c r="E20" s="16">
        <v>294292.38117488741</v>
      </c>
      <c r="F20" s="16">
        <v>221021.17538730637</v>
      </c>
      <c r="G20" s="16">
        <v>485216.41760751675</v>
      </c>
      <c r="H20" s="16">
        <v>611824.39133633894</v>
      </c>
      <c r="I20" s="16">
        <v>402973.24473227997</v>
      </c>
      <c r="J20" s="16">
        <v>259017.0662814838</v>
      </c>
      <c r="K20" s="16">
        <v>106473.90597205279</v>
      </c>
      <c r="L20" s="16">
        <v>179850.39230096762</v>
      </c>
      <c r="M20" s="16">
        <v>11145.999110678513</v>
      </c>
      <c r="N20" s="16">
        <v>231577.50177726318</v>
      </c>
      <c r="O20" s="28"/>
      <c r="P20" s="21"/>
      <c r="Q20" s="17">
        <v>3852800.7127070404</v>
      </c>
    </row>
    <row r="21" spans="1:17" ht="6" customHeight="1">
      <c r="A21" s="24"/>
      <c r="B21" s="15"/>
      <c r="C21" s="19"/>
      <c r="D21" s="19"/>
      <c r="E21" s="19"/>
      <c r="F21" s="19"/>
      <c r="G21" s="19"/>
      <c r="H21" s="19"/>
      <c r="I21" s="25"/>
      <c r="J21" s="26"/>
      <c r="K21" s="19"/>
      <c r="L21" s="25"/>
      <c r="M21" s="25"/>
      <c r="N21" s="19"/>
      <c r="O21" s="28"/>
      <c r="P21" s="21"/>
      <c r="Q21" s="17"/>
    </row>
    <row r="22" spans="1:17" outlineLevel="1">
      <c r="A22" s="59" t="s">
        <v>27</v>
      </c>
      <c r="B22" s="15"/>
      <c r="C22" s="60">
        <v>479807.50506595639</v>
      </c>
      <c r="D22" s="60">
        <v>368773.51698263036</v>
      </c>
      <c r="E22" s="60">
        <v>177352.93119191896</v>
      </c>
      <c r="F22" s="60">
        <v>80889.013943056518</v>
      </c>
      <c r="G22" s="60">
        <v>121584.72903242036</v>
      </c>
      <c r="H22" s="60">
        <v>659170.10120055999</v>
      </c>
      <c r="I22" s="60">
        <v>270299.93479108327</v>
      </c>
      <c r="J22" s="60">
        <v>417507.89184273273</v>
      </c>
      <c r="K22" s="61"/>
      <c r="L22" s="61"/>
      <c r="M22" s="61"/>
      <c r="N22" s="60">
        <v>102492.91207691634</v>
      </c>
      <c r="O22" s="28"/>
      <c r="P22" s="21"/>
      <c r="Q22" s="60">
        <v>2677878.5361272753</v>
      </c>
    </row>
    <row r="23" spans="1:17" s="51" customFormat="1" ht="6.75" customHeight="1" outlineLevel="1">
      <c r="A23" s="62"/>
      <c r="B23" s="1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8"/>
      <c r="P23" s="63"/>
      <c r="Q23" s="17"/>
    </row>
    <row r="24" spans="1:17" outlineLevel="1">
      <c r="A24" s="15" t="s">
        <v>28</v>
      </c>
      <c r="B24" s="15"/>
      <c r="C24" s="17">
        <v>0.12997416020671834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8"/>
      <c r="P24" s="21"/>
      <c r="Q24" s="17"/>
    </row>
    <row r="25" spans="1:17" outlineLevel="1">
      <c r="A25" s="15" t="s">
        <v>29</v>
      </c>
      <c r="B25" s="15"/>
      <c r="C25" s="17">
        <v>101760.66925064599</v>
      </c>
      <c r="D25" s="17">
        <v>86385.299741602066</v>
      </c>
      <c r="E25" s="17">
        <v>58871.480620155038</v>
      </c>
      <c r="F25" s="17">
        <v>12947.679586563307</v>
      </c>
      <c r="G25" s="17">
        <v>32166.891472868214</v>
      </c>
      <c r="H25" s="17">
        <v>223347.47286821704</v>
      </c>
      <c r="I25" s="17">
        <v>96702.981912144693</v>
      </c>
      <c r="J25" s="17">
        <v>141615.24547803617</v>
      </c>
      <c r="K25" s="20"/>
      <c r="L25" s="20"/>
      <c r="M25" s="20"/>
      <c r="N25" s="17">
        <v>29132.279069767439</v>
      </c>
      <c r="O25" s="20"/>
      <c r="P25" s="21"/>
      <c r="Q25" s="17">
        <v>782929.99999999988</v>
      </c>
    </row>
    <row r="26" spans="1:17" outlineLevel="1">
      <c r="A26" s="15" t="s">
        <v>30</v>
      </c>
      <c r="B26" s="15"/>
      <c r="C26" s="17">
        <v>208972.60273972602</v>
      </c>
      <c r="D26" s="17">
        <v>141934.9315068493</v>
      </c>
      <c r="E26" s="17">
        <v>28664.383561643834</v>
      </c>
      <c r="F26" s="17">
        <v>44845.890410958906</v>
      </c>
      <c r="G26" s="17">
        <v>38373.287671232873</v>
      </c>
      <c r="H26" s="17">
        <v>96164.38356164383</v>
      </c>
      <c r="I26" s="17">
        <v>27739.726027397261</v>
      </c>
      <c r="J26" s="17">
        <v>60565.068493150684</v>
      </c>
      <c r="K26" s="20"/>
      <c r="L26" s="20"/>
      <c r="M26" s="20"/>
      <c r="N26" s="17">
        <v>27739.726027397261</v>
      </c>
      <c r="O26" s="20"/>
      <c r="P26" s="21"/>
      <c r="Q26" s="17">
        <v>674999.99999999977</v>
      </c>
    </row>
    <row r="27" spans="1:17" ht="15" outlineLevel="1">
      <c r="A27" s="15" t="s">
        <v>31</v>
      </c>
      <c r="B27" s="15"/>
      <c r="C27" s="58">
        <v>17881.613508442777</v>
      </c>
      <c r="D27" s="58">
        <v>13743.564727954972</v>
      </c>
      <c r="E27" s="58">
        <v>6609.6435272045037</v>
      </c>
      <c r="F27" s="58">
        <v>3014.5966228893062</v>
      </c>
      <c r="G27" s="58">
        <v>4531.2570356472797</v>
      </c>
      <c r="H27" s="58">
        <v>24566.153846153848</v>
      </c>
      <c r="I27" s="58">
        <v>10073.621013133208</v>
      </c>
      <c r="J27" s="58">
        <v>15559.812382739214</v>
      </c>
      <c r="K27" s="65"/>
      <c r="L27" s="65"/>
      <c r="M27" s="65"/>
      <c r="N27" s="58">
        <v>3819.7373358348973</v>
      </c>
      <c r="O27" s="65"/>
      <c r="P27" s="21"/>
      <c r="Q27" s="58">
        <v>99800</v>
      </c>
    </row>
    <row r="28" spans="1:17" s="7" customFormat="1" outlineLevel="1">
      <c r="A28" s="39" t="s">
        <v>32</v>
      </c>
      <c r="B28" s="39"/>
      <c r="C28" s="66">
        <v>328614.88549881475</v>
      </c>
      <c r="D28" s="66">
        <v>242063.79597640634</v>
      </c>
      <c r="E28" s="66">
        <v>94145.507709003374</v>
      </c>
      <c r="F28" s="66">
        <v>60808.166620411517</v>
      </c>
      <c r="G28" s="66">
        <v>75071.436179748373</v>
      </c>
      <c r="H28" s="66">
        <v>344078.01027601474</v>
      </c>
      <c r="I28" s="66">
        <v>134516.32895267516</v>
      </c>
      <c r="J28" s="66">
        <v>217740.12635392608</v>
      </c>
      <c r="K28" s="67"/>
      <c r="L28" s="67"/>
      <c r="M28" s="67"/>
      <c r="N28" s="66">
        <v>60691.742432999599</v>
      </c>
      <c r="O28" s="67"/>
      <c r="P28" s="68"/>
      <c r="Q28" s="66">
        <v>1557730</v>
      </c>
    </row>
    <row r="29" spans="1:17" ht="6" customHeight="1" outlineLevel="1">
      <c r="A29" s="15"/>
      <c r="B29" s="1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0"/>
      <c r="N29" s="25"/>
      <c r="O29" s="20"/>
      <c r="P29" s="21"/>
      <c r="Q29" s="17"/>
    </row>
    <row r="30" spans="1:17" outlineLevel="1">
      <c r="A30" s="15" t="s">
        <v>33</v>
      </c>
      <c r="B30" s="15"/>
      <c r="C30" s="25">
        <v>74583.510655297796</v>
      </c>
      <c r="D30" s="25">
        <v>57323.87101674197</v>
      </c>
      <c r="E30" s="25">
        <v>27568.564671539392</v>
      </c>
      <c r="F30" s="25">
        <v>12573.764623563293</v>
      </c>
      <c r="G30" s="25">
        <v>18899.695893803211</v>
      </c>
      <c r="H30" s="25">
        <v>102464.46699450335</v>
      </c>
      <c r="I30" s="20"/>
      <c r="J30" s="20"/>
      <c r="K30" s="25">
        <v>44289.700000000004</v>
      </c>
      <c r="L30" s="25">
        <v>125640</v>
      </c>
      <c r="M30" s="20"/>
      <c r="N30" s="25">
        <v>15931.975050974606</v>
      </c>
      <c r="O30" s="20"/>
      <c r="P30" s="21"/>
      <c r="Q30" s="17">
        <v>479275.54890642362</v>
      </c>
    </row>
    <row r="31" spans="1:17" outlineLevel="1">
      <c r="A31" s="15" t="s">
        <v>34</v>
      </c>
      <c r="B31" s="15"/>
      <c r="C31" s="20"/>
      <c r="D31" s="20"/>
      <c r="E31" s="20"/>
      <c r="F31" s="20"/>
      <c r="G31" s="20"/>
      <c r="H31" s="20"/>
      <c r="I31" s="25">
        <v>41454.881093576347</v>
      </c>
      <c r="J31" s="20"/>
      <c r="K31" s="20"/>
      <c r="L31" s="20"/>
      <c r="M31" s="20"/>
      <c r="N31" s="20"/>
      <c r="O31" s="20"/>
      <c r="P31" s="21"/>
      <c r="Q31" s="17">
        <v>41454.881093576347</v>
      </c>
    </row>
    <row r="32" spans="1:17" outlineLevel="1">
      <c r="A32" s="15" t="s">
        <v>35</v>
      </c>
      <c r="B32" s="15"/>
      <c r="C32" s="35"/>
      <c r="D32" s="35"/>
      <c r="E32" s="35"/>
      <c r="F32" s="35"/>
      <c r="G32" s="35"/>
      <c r="H32" s="35"/>
      <c r="I32" s="35"/>
      <c r="J32" s="37">
        <v>14891.520000000002</v>
      </c>
      <c r="K32" s="35"/>
      <c r="L32" s="35"/>
      <c r="M32" s="35"/>
      <c r="N32" s="35"/>
      <c r="O32" s="35"/>
      <c r="P32" s="36"/>
      <c r="Q32" s="37">
        <v>14891.520000000002</v>
      </c>
    </row>
    <row r="33" spans="1:17" s="7" customFormat="1" outlineLevel="1">
      <c r="A33" s="39" t="s">
        <v>36</v>
      </c>
      <c r="B33" s="39"/>
      <c r="C33" s="69">
        <v>74583.510655297796</v>
      </c>
      <c r="D33" s="69">
        <v>57323.87101674197</v>
      </c>
      <c r="E33" s="69">
        <v>27568.564671539392</v>
      </c>
      <c r="F33" s="69">
        <v>12573.764623563293</v>
      </c>
      <c r="G33" s="69">
        <v>18899.695893803211</v>
      </c>
      <c r="H33" s="69">
        <v>102464.46699450335</v>
      </c>
      <c r="I33" s="69">
        <v>41454.881093576347</v>
      </c>
      <c r="J33" s="69">
        <v>14891.520000000002</v>
      </c>
      <c r="K33" s="69">
        <v>44289.700000000004</v>
      </c>
      <c r="L33" s="69">
        <v>125640</v>
      </c>
      <c r="M33" s="69">
        <v>0</v>
      </c>
      <c r="N33" s="69">
        <v>15931.975050974606</v>
      </c>
      <c r="O33" s="35"/>
      <c r="P33" s="68"/>
      <c r="Q33" s="66">
        <v>535621.94999999995</v>
      </c>
    </row>
    <row r="34" spans="1:17" ht="5.25" customHeight="1" outlineLevel="1">
      <c r="A34" s="15"/>
      <c r="B34" s="1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35"/>
      <c r="P34" s="21"/>
      <c r="Q34" s="17"/>
    </row>
    <row r="35" spans="1:17" s="7" customFormat="1">
      <c r="A35" s="59" t="s">
        <v>37</v>
      </c>
      <c r="B35" s="39"/>
      <c r="C35" s="70">
        <v>883005.90122006892</v>
      </c>
      <c r="D35" s="70">
        <v>668161.18397577864</v>
      </c>
      <c r="E35" s="70">
        <v>299067.00357246172</v>
      </c>
      <c r="F35" s="70">
        <v>154270.94518703132</v>
      </c>
      <c r="G35" s="70">
        <v>215555.86110597194</v>
      </c>
      <c r="H35" s="70">
        <v>1105712.5784710781</v>
      </c>
      <c r="I35" s="70">
        <v>446271.14483733475</v>
      </c>
      <c r="J35" s="70">
        <v>650139.53819665883</v>
      </c>
      <c r="K35" s="70">
        <v>44289.700000000004</v>
      </c>
      <c r="L35" s="70">
        <v>125640</v>
      </c>
      <c r="M35" s="70">
        <v>0</v>
      </c>
      <c r="N35" s="70">
        <v>179116.62956089055</v>
      </c>
      <c r="O35" s="35"/>
      <c r="P35" s="56"/>
      <c r="Q35" s="70">
        <v>4771230.486127275</v>
      </c>
    </row>
    <row r="36" spans="1:17" ht="6" customHeight="1">
      <c r="A36" s="24"/>
      <c r="B36" s="15"/>
      <c r="C36" s="71"/>
      <c r="D36" s="26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35"/>
      <c r="P36" s="21"/>
      <c r="Q36" s="17"/>
    </row>
    <row r="37" spans="1:17">
      <c r="A37" s="72" t="s">
        <v>38</v>
      </c>
      <c r="B37" s="15"/>
      <c r="C37" s="17">
        <v>403223.2172350313</v>
      </c>
      <c r="D37" s="73">
        <v>326186.61708613782</v>
      </c>
      <c r="E37" s="17">
        <v>120918.207828643</v>
      </c>
      <c r="F37" s="17">
        <v>50707.635541043841</v>
      </c>
      <c r="G37" s="17">
        <v>123356.07492196243</v>
      </c>
      <c r="H37" s="17">
        <v>720633.51278521924</v>
      </c>
      <c r="I37" s="17">
        <v>339351.09939006262</v>
      </c>
      <c r="J37" s="20"/>
      <c r="K37" s="17">
        <v>99952.550826096034</v>
      </c>
      <c r="L37" s="17">
        <v>374456.38553386222</v>
      </c>
      <c r="M37" s="20"/>
      <c r="N37" s="17">
        <v>85812.92168484343</v>
      </c>
      <c r="O37" s="35"/>
      <c r="P37" s="21"/>
      <c r="Q37" s="17">
        <v>2644598.2228329019</v>
      </c>
    </row>
    <row r="38" spans="1:17" ht="15">
      <c r="A38" s="72" t="s">
        <v>39</v>
      </c>
      <c r="B38" s="15"/>
      <c r="C38" s="58">
        <v>135519.59256144476</v>
      </c>
      <c r="D38" s="74">
        <v>109628.30401887129</v>
      </c>
      <c r="E38" s="58">
        <v>40639.490876950789</v>
      </c>
      <c r="F38" s="58">
        <v>17042.367141947107</v>
      </c>
      <c r="G38" s="58">
        <v>41458.835451082865</v>
      </c>
      <c r="H38" s="58">
        <v>242198.25611344061</v>
      </c>
      <c r="I38" s="58">
        <v>114052.76471918447</v>
      </c>
      <c r="J38" s="65"/>
      <c r="K38" s="58">
        <v>33593.127539414971</v>
      </c>
      <c r="L38" s="58">
        <v>125851.32658668632</v>
      </c>
      <c r="M38" s="65">
        <v>0</v>
      </c>
      <c r="N38" s="58">
        <v>28840.929009448948</v>
      </c>
      <c r="O38" s="35"/>
      <c r="P38" s="36"/>
      <c r="Q38" s="37">
        <v>888824.99401847203</v>
      </c>
    </row>
    <row r="39" spans="1:17">
      <c r="A39" s="72" t="s">
        <v>40</v>
      </c>
      <c r="B39" s="75"/>
      <c r="C39" s="76">
        <v>538742.80979647604</v>
      </c>
      <c r="D39" s="76">
        <v>435814.9211050091</v>
      </c>
      <c r="E39" s="76">
        <v>161557.69870559379</v>
      </c>
      <c r="F39" s="76">
        <v>67750.002682990948</v>
      </c>
      <c r="G39" s="76">
        <v>164814.91037304531</v>
      </c>
      <c r="H39" s="76">
        <v>962831.76889865985</v>
      </c>
      <c r="I39" s="76">
        <v>453403.86410924711</v>
      </c>
      <c r="J39" s="76">
        <v>0</v>
      </c>
      <c r="K39" s="76">
        <v>133545.678365511</v>
      </c>
      <c r="L39" s="76">
        <v>500307.71212054853</v>
      </c>
      <c r="M39" s="76">
        <v>0</v>
      </c>
      <c r="N39" s="76">
        <v>114653.85069429237</v>
      </c>
      <c r="O39" s="35"/>
      <c r="Q39" s="17">
        <v>3533423.2168513737</v>
      </c>
    </row>
    <row r="40" spans="1:17" s="51" customFormat="1" ht="6" customHeight="1">
      <c r="A40" s="77"/>
      <c r="B40" s="78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35"/>
      <c r="P40" s="49"/>
      <c r="Q40" s="80"/>
    </row>
    <row r="41" spans="1:17" outlineLevel="1">
      <c r="A41" s="81" t="s">
        <v>41</v>
      </c>
      <c r="B41" s="15"/>
      <c r="C41" s="41">
        <v>78455.327909829735</v>
      </c>
      <c r="D41" s="41">
        <v>75984.883424119456</v>
      </c>
      <c r="E41" s="41">
        <v>137072.23797986473</v>
      </c>
      <c r="F41" s="41">
        <v>0</v>
      </c>
      <c r="G41" s="41">
        <v>14148.909327249828</v>
      </c>
      <c r="H41" s="41">
        <v>311163.7122683276</v>
      </c>
      <c r="I41" s="41">
        <v>23656.377499528815</v>
      </c>
      <c r="J41" s="41">
        <v>0</v>
      </c>
      <c r="K41" s="41">
        <v>0</v>
      </c>
      <c r="L41" s="41">
        <v>29009.007218567771</v>
      </c>
      <c r="M41" s="41">
        <v>62846.610477387461</v>
      </c>
      <c r="N41" s="41">
        <v>40013.71447309541</v>
      </c>
      <c r="O41" s="35"/>
      <c r="P41" s="36"/>
      <c r="Q41" s="41">
        <v>772350.78057797079</v>
      </c>
    </row>
    <row r="42" spans="1:17" outlineLevel="1">
      <c r="A42" s="82" t="s">
        <v>42</v>
      </c>
      <c r="B42" s="15"/>
      <c r="C42" s="41">
        <v>76883.317462055886</v>
      </c>
      <c r="D42" s="41">
        <v>77603.664825868982</v>
      </c>
      <c r="E42" s="41">
        <v>71670.639185640292</v>
      </c>
      <c r="F42" s="41">
        <v>8465.3003399020781</v>
      </c>
      <c r="G42" s="41">
        <v>18087.584727452289</v>
      </c>
      <c r="H42" s="41">
        <v>154066.05710355972</v>
      </c>
      <c r="I42" s="41">
        <v>31582.272974140418</v>
      </c>
      <c r="J42" s="41">
        <v>0</v>
      </c>
      <c r="K42" s="41">
        <v>3613.1968909964767</v>
      </c>
      <c r="L42" s="41">
        <v>18903.783041438361</v>
      </c>
      <c r="M42" s="41">
        <v>19853.71887416955</v>
      </c>
      <c r="N42" s="41">
        <v>18577.765986579936</v>
      </c>
      <c r="O42" s="35"/>
      <c r="P42" s="56"/>
      <c r="Q42" s="41">
        <v>499307.30141180404</v>
      </c>
    </row>
    <row r="43" spans="1:17" outlineLevel="1">
      <c r="A43" s="82" t="s">
        <v>43</v>
      </c>
      <c r="B43" s="15"/>
      <c r="C43" s="41">
        <v>93575.039813464697</v>
      </c>
      <c r="D43" s="41">
        <v>146384.71140134268</v>
      </c>
      <c r="E43" s="41">
        <v>160852.82819798443</v>
      </c>
      <c r="F43" s="41">
        <v>3805.2753792133508</v>
      </c>
      <c r="G43" s="41">
        <v>18043.591309516887</v>
      </c>
      <c r="H43" s="41">
        <v>198381.86347548731</v>
      </c>
      <c r="I43" s="41">
        <v>12083.720407056113</v>
      </c>
      <c r="J43" s="41">
        <v>0</v>
      </c>
      <c r="K43" s="41">
        <v>0</v>
      </c>
      <c r="L43" s="41">
        <v>33538.762271748346</v>
      </c>
      <c r="M43" s="41">
        <v>47947.217099828296</v>
      </c>
      <c r="N43" s="41">
        <v>11780.711844070793</v>
      </c>
      <c r="O43" s="35"/>
      <c r="P43" s="56"/>
      <c r="Q43" s="41">
        <v>726393.72119971295</v>
      </c>
    </row>
    <row r="44" spans="1:17" ht="15" outlineLevel="1">
      <c r="A44" s="82" t="s">
        <v>44</v>
      </c>
      <c r="B44" s="15"/>
      <c r="C44" s="58">
        <v>38257.331181512156</v>
      </c>
      <c r="D44" s="58">
        <v>53585.575543132487</v>
      </c>
      <c r="E44" s="58">
        <v>46927.661890588919</v>
      </c>
      <c r="F44" s="58">
        <v>3878.0551071261461</v>
      </c>
      <c r="G44" s="58">
        <v>12480.255851709037</v>
      </c>
      <c r="H44" s="58">
        <v>78529.435145463984</v>
      </c>
      <c r="I44" s="58">
        <v>10281.389426836637</v>
      </c>
      <c r="J44" s="58">
        <v>0</v>
      </c>
      <c r="K44" s="58">
        <v>846.95719640584616</v>
      </c>
      <c r="L44" s="58">
        <v>12650.48524608375</v>
      </c>
      <c r="M44" s="58">
        <v>11822.311040682278</v>
      </c>
      <c r="N44" s="58">
        <v>6431.957879169111</v>
      </c>
      <c r="O44" s="35"/>
      <c r="P44" s="56"/>
      <c r="Q44" s="58">
        <v>275691.41550871031</v>
      </c>
    </row>
    <row r="45" spans="1:17" s="7" customFormat="1">
      <c r="A45" s="81" t="s">
        <v>45</v>
      </c>
      <c r="B45" s="39"/>
      <c r="C45" s="41">
        <v>287171.01636686246</v>
      </c>
      <c r="D45" s="41">
        <v>353558.83519446361</v>
      </c>
      <c r="E45" s="41">
        <v>416523.36725407839</v>
      </c>
      <c r="F45" s="41">
        <v>16148.630826241577</v>
      </c>
      <c r="G45" s="41">
        <v>62760.341215928041</v>
      </c>
      <c r="H45" s="41">
        <v>742141.06799283868</v>
      </c>
      <c r="I45" s="41">
        <v>77603.760307561985</v>
      </c>
      <c r="J45" s="41">
        <v>0</v>
      </c>
      <c r="K45" s="41">
        <v>4460.1540874023231</v>
      </c>
      <c r="L45" s="41">
        <v>94102.037777838239</v>
      </c>
      <c r="M45" s="41">
        <v>142469.85749206759</v>
      </c>
      <c r="N45" s="41">
        <v>76804.150182915255</v>
      </c>
      <c r="O45" s="35"/>
      <c r="P45" s="56"/>
      <c r="Q45" s="41">
        <v>2273743.2186981984</v>
      </c>
    </row>
    <row r="46" spans="1:17" ht="6" customHeight="1">
      <c r="A46" s="24"/>
      <c r="B46" s="15"/>
      <c r="C46" s="71"/>
      <c r="D46" s="71"/>
      <c r="E46" s="71"/>
      <c r="F46" s="71"/>
      <c r="G46" s="71"/>
      <c r="H46" s="71"/>
      <c r="I46" s="71"/>
      <c r="J46" s="61"/>
      <c r="K46" s="60"/>
      <c r="L46" s="71"/>
      <c r="M46" s="71"/>
      <c r="N46" s="71"/>
      <c r="O46" s="35"/>
      <c r="P46" s="21"/>
      <c r="Q46" s="60"/>
    </row>
    <row r="47" spans="1:17" outlineLevel="1">
      <c r="A47" s="83" t="s">
        <v>46</v>
      </c>
      <c r="B47" s="15"/>
      <c r="C47" s="41">
        <v>13030.378292523317</v>
      </c>
      <c r="D47" s="41">
        <v>12147.842710957993</v>
      </c>
      <c r="E47" s="41">
        <v>116624.48141097065</v>
      </c>
      <c r="F47" s="41">
        <v>14068.655447306055</v>
      </c>
      <c r="G47" s="41">
        <v>571.05243513050402</v>
      </c>
      <c r="H47" s="41">
        <v>19467.696652176273</v>
      </c>
      <c r="I47" s="41">
        <v>2647.6067446959728</v>
      </c>
      <c r="J47" s="84">
        <v>0</v>
      </c>
      <c r="K47" s="41">
        <v>0</v>
      </c>
      <c r="L47" s="41">
        <v>9474.2790373924527</v>
      </c>
      <c r="M47" s="41">
        <v>7527.5093721748253</v>
      </c>
      <c r="N47" s="41">
        <v>5788.3951379137452</v>
      </c>
      <c r="O47" s="35"/>
      <c r="P47" s="56"/>
      <c r="Q47" s="41">
        <v>201347.89724124179</v>
      </c>
    </row>
    <row r="48" spans="1:17" outlineLevel="1">
      <c r="A48" s="83" t="s">
        <v>47</v>
      </c>
      <c r="B48" s="15"/>
      <c r="C48" s="41">
        <v>7433.3504950495053</v>
      </c>
      <c r="D48" s="41">
        <v>3716.6752475247526</v>
      </c>
      <c r="E48" s="41">
        <v>27875.064356435643</v>
      </c>
      <c r="F48" s="41">
        <v>13008.363366336634</v>
      </c>
      <c r="G48" s="41">
        <v>63183.479207920791</v>
      </c>
      <c r="H48" s="41">
        <v>11150.025742574257</v>
      </c>
      <c r="I48" s="41">
        <v>0</v>
      </c>
      <c r="J48" s="84"/>
      <c r="K48" s="41">
        <v>0</v>
      </c>
      <c r="L48" s="41">
        <v>3716.6752475247526</v>
      </c>
      <c r="M48" s="41">
        <v>0</v>
      </c>
      <c r="N48" s="41">
        <v>0</v>
      </c>
      <c r="O48" s="35"/>
      <c r="P48" s="56"/>
      <c r="Q48" s="41">
        <v>130083.63366336633</v>
      </c>
    </row>
    <row r="49" spans="1:17" outlineLevel="1">
      <c r="A49" s="83" t="s">
        <v>48</v>
      </c>
      <c r="B49" s="15"/>
      <c r="C49" s="41">
        <v>66513.807469790831</v>
      </c>
      <c r="D49" s="41">
        <v>51003.882128159399</v>
      </c>
      <c r="E49" s="41">
        <v>51545.700028120496</v>
      </c>
      <c r="F49" s="41">
        <v>16395.684726441403</v>
      </c>
      <c r="G49" s="41">
        <v>32001.309973165909</v>
      </c>
      <c r="H49" s="41">
        <v>91905.375253466133</v>
      </c>
      <c r="I49" s="41">
        <v>35539.233806463977</v>
      </c>
      <c r="J49" s="84">
        <v>0</v>
      </c>
      <c r="K49" s="41">
        <v>0</v>
      </c>
      <c r="L49" s="41">
        <v>12462.806142267189</v>
      </c>
      <c r="M49" s="41">
        <v>1383.2359518146116</v>
      </c>
      <c r="N49" s="41">
        <v>14355.025306935375</v>
      </c>
      <c r="O49" s="35"/>
      <c r="P49" s="56"/>
      <c r="Q49" s="41">
        <v>373106.06078662537</v>
      </c>
    </row>
    <row r="50" spans="1:17" outlineLevel="1">
      <c r="A50" s="83" t="s">
        <v>49</v>
      </c>
      <c r="B50" s="15"/>
      <c r="C50" s="37">
        <v>7498.7567671638953</v>
      </c>
      <c r="D50" s="37">
        <v>4986.4142217202379</v>
      </c>
      <c r="E50" s="37">
        <v>12551.289360412622</v>
      </c>
      <c r="F50" s="37">
        <v>5839.2634281182891</v>
      </c>
      <c r="G50" s="37">
        <v>25757.850675832284</v>
      </c>
      <c r="H50" s="37">
        <v>10666.993558170154</v>
      </c>
      <c r="I50" s="37">
        <v>2594.6404714167638</v>
      </c>
      <c r="J50" s="84"/>
      <c r="K50" s="37">
        <v>0</v>
      </c>
      <c r="L50" s="37">
        <v>2169.9271672455347</v>
      </c>
      <c r="M50" s="37">
        <v>0</v>
      </c>
      <c r="N50" s="37">
        <v>983.84136834390301</v>
      </c>
      <c r="O50" s="35"/>
      <c r="P50" s="36"/>
      <c r="Q50" s="37">
        <v>73048.97701842367</v>
      </c>
    </row>
    <row r="51" spans="1:17" s="46" customFormat="1">
      <c r="A51" s="83" t="s">
        <v>50</v>
      </c>
      <c r="B51" s="39"/>
      <c r="C51" s="70">
        <v>94476.293024527549</v>
      </c>
      <c r="D51" s="70">
        <v>71854.814308362373</v>
      </c>
      <c r="E51" s="70">
        <v>208596.5351559394</v>
      </c>
      <c r="F51" s="70">
        <v>49311.966968202381</v>
      </c>
      <c r="G51" s="70">
        <v>121513.6922920495</v>
      </c>
      <c r="H51" s="70">
        <v>133190.0912063868</v>
      </c>
      <c r="I51" s="70">
        <v>40781.481022576714</v>
      </c>
      <c r="J51" s="85"/>
      <c r="K51" s="70">
        <v>0</v>
      </c>
      <c r="L51" s="70">
        <v>27823.687594429932</v>
      </c>
      <c r="M51" s="70">
        <v>8910.7453239894367</v>
      </c>
      <c r="N51" s="70">
        <v>21127.261813193025</v>
      </c>
      <c r="O51" s="35"/>
      <c r="P51" s="43"/>
      <c r="Q51" s="70">
        <v>777586.56870965706</v>
      </c>
    </row>
    <row r="52" spans="1:17" s="51" customFormat="1" ht="6.75" customHeight="1">
      <c r="A52" s="77"/>
      <c r="B52" s="78"/>
      <c r="C52" s="79"/>
      <c r="D52" s="79"/>
      <c r="E52" s="79"/>
      <c r="F52" s="79"/>
      <c r="G52" s="79"/>
      <c r="H52" s="79"/>
      <c r="I52" s="79"/>
      <c r="J52" s="86"/>
      <c r="K52" s="79"/>
      <c r="L52" s="79"/>
      <c r="M52" s="79"/>
      <c r="N52" s="79"/>
      <c r="O52" s="35"/>
      <c r="P52" s="49"/>
      <c r="Q52" s="80"/>
    </row>
    <row r="53" spans="1:17" outlineLevel="1">
      <c r="A53" s="87" t="s">
        <v>51</v>
      </c>
      <c r="B53" s="15"/>
      <c r="C53" s="88">
        <v>102061.42075436295</v>
      </c>
      <c r="D53" s="88">
        <v>0</v>
      </c>
      <c r="E53" s="88">
        <v>67360.537697879539</v>
      </c>
      <c r="F53" s="88">
        <v>0</v>
      </c>
      <c r="G53" s="88">
        <v>67360.537697879539</v>
      </c>
      <c r="H53" s="88">
        <v>102061.42075436295</v>
      </c>
      <c r="I53" s="88">
        <v>204122.84150872589</v>
      </c>
      <c r="J53" s="89"/>
      <c r="K53" s="88">
        <v>0</v>
      </c>
      <c r="L53" s="88">
        <v>0</v>
      </c>
      <c r="M53" s="88">
        <v>0</v>
      </c>
      <c r="N53" s="88">
        <v>69401.766112966798</v>
      </c>
      <c r="O53" s="35"/>
      <c r="P53" s="56"/>
      <c r="Q53" s="41">
        <v>612368.52452617767</v>
      </c>
    </row>
    <row r="54" spans="1:17" outlineLevel="1">
      <c r="A54" s="87" t="s">
        <v>52</v>
      </c>
      <c r="B54" s="15"/>
      <c r="C54" s="88">
        <v>271212.16703956586</v>
      </c>
      <c r="D54" s="88">
        <v>225534.32838027054</v>
      </c>
      <c r="E54" s="88">
        <v>45392.352167674704</v>
      </c>
      <c r="F54" s="88">
        <v>6566.1893072737003</v>
      </c>
      <c r="G54" s="88">
        <v>45392.352167674704</v>
      </c>
      <c r="H54" s="88">
        <v>328309.46536368498</v>
      </c>
      <c r="I54" s="88">
        <v>142743.24581029781</v>
      </c>
      <c r="J54" s="89"/>
      <c r="K54" s="88">
        <v>28548.649162059563</v>
      </c>
      <c r="L54" s="88">
        <v>85645.947486178688</v>
      </c>
      <c r="M54" s="88">
        <v>0</v>
      </c>
      <c r="N54" s="88">
        <v>45392.352167674704</v>
      </c>
      <c r="O54" s="35"/>
      <c r="P54" s="56"/>
      <c r="Q54" s="41">
        <v>1224737.0490523553</v>
      </c>
    </row>
    <row r="55" spans="1:17" ht="15" outlineLevel="1">
      <c r="A55" s="90" t="s">
        <v>53</v>
      </c>
      <c r="B55" s="15"/>
      <c r="C55" s="91">
        <v>0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2"/>
      <c r="K55" s="91">
        <v>0</v>
      </c>
      <c r="L55" s="91">
        <v>0</v>
      </c>
      <c r="M55" s="91">
        <v>0</v>
      </c>
      <c r="N55" s="91">
        <v>0</v>
      </c>
      <c r="O55" s="35"/>
      <c r="P55" s="93"/>
      <c r="Q55" s="94">
        <v>0</v>
      </c>
    </row>
    <row r="56" spans="1:17">
      <c r="A56" s="87" t="s">
        <v>54</v>
      </c>
      <c r="B56" s="15"/>
      <c r="C56" s="88">
        <v>373273.5877939288</v>
      </c>
      <c r="D56" s="88">
        <v>225534.32838027054</v>
      </c>
      <c r="E56" s="88">
        <v>112752.88986555424</v>
      </c>
      <c r="F56" s="88">
        <v>6566.1893072737003</v>
      </c>
      <c r="G56" s="88">
        <v>112752.88986555424</v>
      </c>
      <c r="H56" s="88">
        <v>430370.88611804793</v>
      </c>
      <c r="I56" s="88">
        <v>346866.08731902367</v>
      </c>
      <c r="J56" s="89"/>
      <c r="K56" s="88">
        <v>28548.649162059563</v>
      </c>
      <c r="L56" s="88">
        <v>85645.947486178688</v>
      </c>
      <c r="M56" s="88">
        <v>0</v>
      </c>
      <c r="N56" s="88">
        <v>114794.1182806415</v>
      </c>
      <c r="O56" s="35"/>
      <c r="P56" s="88">
        <v>0</v>
      </c>
      <c r="Q56" s="41">
        <v>1837105.573578533</v>
      </c>
    </row>
    <row r="57" spans="1:17" ht="6" customHeight="1">
      <c r="A57" s="24"/>
      <c r="B57" s="15"/>
      <c r="C57" s="71"/>
      <c r="D57" s="71"/>
      <c r="E57" s="71"/>
      <c r="F57" s="71"/>
      <c r="G57" s="71"/>
      <c r="H57" s="71"/>
      <c r="I57" s="71"/>
      <c r="J57" s="61"/>
      <c r="K57" s="71"/>
      <c r="L57" s="71"/>
      <c r="M57" s="71"/>
      <c r="N57" s="71"/>
      <c r="O57" s="35"/>
      <c r="P57" s="21"/>
      <c r="Q57" s="60"/>
    </row>
    <row r="58" spans="1:17" outlineLevel="1">
      <c r="A58" s="95" t="s">
        <v>55</v>
      </c>
      <c r="B58" s="15"/>
      <c r="C58" s="17">
        <v>6872.3430467099597</v>
      </c>
      <c r="D58" s="17">
        <v>29441.913382847299</v>
      </c>
      <c r="E58" s="17">
        <v>25641.185417008397</v>
      </c>
      <c r="F58" s="17">
        <v>8746.6184230854033</v>
      </c>
      <c r="G58" s="17">
        <v>9397.4654884212232</v>
      </c>
      <c r="H58" s="17">
        <v>26864.613728048025</v>
      </c>
      <c r="I58" s="17">
        <v>44982.609033010645</v>
      </c>
      <c r="J58" s="20"/>
      <c r="K58" s="17">
        <v>8147.9485708375933</v>
      </c>
      <c r="L58" s="17">
        <v>26520.471772847508</v>
      </c>
      <c r="M58" s="17">
        <v>13744.686093419919</v>
      </c>
      <c r="N58" s="17">
        <v>11297.82947134067</v>
      </c>
      <c r="O58" s="35"/>
      <c r="P58" s="21"/>
      <c r="Q58" s="17">
        <v>211657.68442757663</v>
      </c>
    </row>
    <row r="59" spans="1:17" outlineLevel="1">
      <c r="A59" s="95" t="s">
        <v>56</v>
      </c>
      <c r="B59" s="15"/>
      <c r="C59" s="17">
        <v>1455.9811810080157</v>
      </c>
      <c r="D59" s="17">
        <v>1475.8354698399432</v>
      </c>
      <c r="E59" s="17">
        <v>25059.421554031145</v>
      </c>
      <c r="F59" s="17">
        <v>46.988483568895049</v>
      </c>
      <c r="G59" s="17">
        <v>1922.5569685583116</v>
      </c>
      <c r="H59" s="17">
        <v>2299.1266467372029</v>
      </c>
      <c r="I59" s="17">
        <v>23369.159764806383</v>
      </c>
      <c r="J59" s="20"/>
      <c r="K59" s="17">
        <v>0</v>
      </c>
      <c r="L59" s="17">
        <v>618.79200192840676</v>
      </c>
      <c r="M59" s="17">
        <v>0</v>
      </c>
      <c r="N59" s="17">
        <v>863.66156418884566</v>
      </c>
      <c r="O59" s="35"/>
      <c r="P59" s="21"/>
      <c r="Q59" s="17">
        <v>57111.523634667145</v>
      </c>
    </row>
    <row r="60" spans="1:17" outlineLevel="1">
      <c r="A60" s="95" t="s">
        <v>57</v>
      </c>
      <c r="B60" s="15"/>
      <c r="C60" s="17">
        <v>708.42708546106326</v>
      </c>
      <c r="D60" s="17">
        <v>6920.7876810426951</v>
      </c>
      <c r="E60" s="17">
        <v>23187.363451052493</v>
      </c>
      <c r="F60" s="17">
        <v>54.494391189312559</v>
      </c>
      <c r="G60" s="17">
        <v>5885.3942484457566</v>
      </c>
      <c r="H60" s="17">
        <v>3378.6522537373785</v>
      </c>
      <c r="I60" s="17">
        <v>488433.2282298085</v>
      </c>
      <c r="J60" s="20"/>
      <c r="K60" s="17">
        <v>5449.4391189312555</v>
      </c>
      <c r="L60" s="17">
        <v>27328.937181440251</v>
      </c>
      <c r="M60" s="17">
        <v>435.95512951450047</v>
      </c>
      <c r="N60" s="17">
        <v>1471.3485621114392</v>
      </c>
      <c r="O60" s="35"/>
      <c r="P60" s="21"/>
      <c r="Q60" s="17">
        <v>563254.02733273478</v>
      </c>
    </row>
    <row r="61" spans="1:17" outlineLevel="1">
      <c r="A61" s="95" t="s">
        <v>58</v>
      </c>
      <c r="B61" s="15"/>
      <c r="C61" s="37">
        <v>346921.98412661511</v>
      </c>
      <c r="D61" s="37">
        <v>437987.18951790634</v>
      </c>
      <c r="E61" s="37">
        <v>275938.52455004159</v>
      </c>
      <c r="F61" s="37">
        <v>115066.45155248904</v>
      </c>
      <c r="G61" s="37">
        <v>140813.86773078097</v>
      </c>
      <c r="H61" s="37">
        <v>607999.42046797229</v>
      </c>
      <c r="I61" s="37">
        <v>404773.74686938117</v>
      </c>
      <c r="J61" s="35"/>
      <c r="K61" s="37">
        <v>43025.024699835842</v>
      </c>
      <c r="L61" s="37">
        <v>198450.92407535802</v>
      </c>
      <c r="M61" s="37">
        <v>77714.065727007852</v>
      </c>
      <c r="N61" s="37">
        <v>145090.34960302434</v>
      </c>
      <c r="O61" s="35"/>
      <c r="P61" s="36"/>
      <c r="Q61" s="37">
        <v>2793781.548920413</v>
      </c>
    </row>
    <row r="62" spans="1:17" s="7" customFormat="1">
      <c r="A62" s="95" t="s">
        <v>59</v>
      </c>
      <c r="B62" s="39"/>
      <c r="C62" s="41">
        <v>355958.73543979414</v>
      </c>
      <c r="D62" s="41">
        <v>475825.72605163627</v>
      </c>
      <c r="E62" s="41">
        <v>349826.49497213366</v>
      </c>
      <c r="F62" s="41">
        <v>123914.55285033266</v>
      </c>
      <c r="G62" s="41">
        <v>158019.28443620628</v>
      </c>
      <c r="H62" s="41">
        <v>640541.81309649488</v>
      </c>
      <c r="I62" s="41">
        <v>961558.74389700673</v>
      </c>
      <c r="J62" s="84"/>
      <c r="K62" s="41">
        <v>56622.412389604695</v>
      </c>
      <c r="L62" s="41">
        <v>252919.12503157419</v>
      </c>
      <c r="M62" s="41">
        <v>91894.70694994228</v>
      </c>
      <c r="N62" s="41">
        <v>158723.18920066531</v>
      </c>
      <c r="O62" s="35"/>
      <c r="P62" s="56"/>
      <c r="Q62" s="41">
        <v>3625804.7843153914</v>
      </c>
    </row>
    <row r="63" spans="1:17" ht="6" customHeight="1">
      <c r="A63" s="24"/>
      <c r="B63" s="15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21"/>
      <c r="Q63" s="71"/>
    </row>
    <row r="64" spans="1:17">
      <c r="A64" s="108" t="s">
        <v>60</v>
      </c>
      <c r="B64" s="5"/>
      <c r="C64" s="66">
        <v>5862561.9973035054</v>
      </c>
      <c r="D64" s="66">
        <v>4886325.772708483</v>
      </c>
      <c r="E64" s="66">
        <v>2475821.8155664075</v>
      </c>
      <c r="F64" s="66">
        <v>889765.27833200945</v>
      </c>
      <c r="G64" s="66">
        <v>2157641.5955062388</v>
      </c>
      <c r="H64" s="66">
        <v>9518777.1767873093</v>
      </c>
      <c r="I64" s="66">
        <v>3895832.5928107859</v>
      </c>
      <c r="J64" s="66">
        <v>1263159.0824592046</v>
      </c>
      <c r="K64" s="66">
        <v>601318.54086090566</v>
      </c>
      <c r="L64" s="66">
        <v>3060297.1868873863</v>
      </c>
      <c r="M64" s="66">
        <v>620693.39942450798</v>
      </c>
      <c r="N64" s="66">
        <v>1651961.2167028</v>
      </c>
      <c r="O64" s="66">
        <v>17300</v>
      </c>
      <c r="P64" s="68"/>
      <c r="Q64" s="66">
        <v>36901455.655349538</v>
      </c>
    </row>
    <row r="65" spans="1:17" s="7" customFormat="1" ht="6" customHeight="1">
      <c r="A65" s="97"/>
      <c r="B65" s="98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99"/>
      <c r="Q65" s="100"/>
    </row>
    <row r="66" spans="1:17" s="38" customFormat="1">
      <c r="A66" s="108" t="s">
        <v>61</v>
      </c>
      <c r="B66" s="102"/>
      <c r="C66" s="103">
        <v>173525.75534649979</v>
      </c>
      <c r="D66" s="103">
        <v>133369.53342861868</v>
      </c>
      <c r="E66" s="103">
        <v>64140.933651638137</v>
      </c>
      <c r="F66" s="103">
        <v>29254.08022071881</v>
      </c>
      <c r="G66" s="103">
        <v>43971.971511887903</v>
      </c>
      <c r="H66" s="103">
        <v>238393.49844461543</v>
      </c>
      <c r="I66" s="103">
        <v>97755.870551221858</v>
      </c>
      <c r="J66" s="103">
        <v>150994.66250569769</v>
      </c>
      <c r="K66" s="103">
        <v>8326.6776937499999</v>
      </c>
      <c r="L66" s="103">
        <v>16116.150375000001</v>
      </c>
      <c r="M66" s="103">
        <v>0</v>
      </c>
      <c r="N66" s="103">
        <v>37067.281770351787</v>
      </c>
      <c r="O66" s="103">
        <v>0</v>
      </c>
      <c r="P66" s="104"/>
      <c r="Q66" s="41">
        <v>992916.41550000012</v>
      </c>
    </row>
    <row r="67" spans="1:17" s="51" customFormat="1" ht="6" customHeight="1">
      <c r="A67" s="5"/>
      <c r="B67" s="98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49"/>
      <c r="Q67" s="105"/>
    </row>
    <row r="68" spans="1:17" s="38" customFormat="1">
      <c r="A68" s="108" t="s">
        <v>62</v>
      </c>
      <c r="B68" s="102"/>
      <c r="C68" s="106">
        <v>0</v>
      </c>
      <c r="D68" s="106">
        <v>0</v>
      </c>
      <c r="E68" s="106">
        <v>0</v>
      </c>
      <c r="F68" s="84"/>
      <c r="G68" s="106">
        <v>0</v>
      </c>
      <c r="H68" s="106">
        <v>0</v>
      </c>
      <c r="I68" s="106">
        <v>0</v>
      </c>
      <c r="J68" s="84"/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4"/>
      <c r="Q68" s="107">
        <v>0</v>
      </c>
    </row>
    <row r="69" spans="1:17" ht="6" customHeight="1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99"/>
      <c r="Q69" s="100"/>
    </row>
    <row r="70" spans="1:17" s="7" customFormat="1">
      <c r="A70" s="108" t="s">
        <v>63</v>
      </c>
      <c r="B70" s="5"/>
      <c r="C70" s="69">
        <v>6036087.7526500048</v>
      </c>
      <c r="D70" s="69">
        <v>5019695.3061371017</v>
      </c>
      <c r="E70" s="69">
        <v>2539962.7492180457</v>
      </c>
      <c r="F70" s="69">
        <v>919019.35855272831</v>
      </c>
      <c r="G70" s="69">
        <v>2201613.5670181266</v>
      </c>
      <c r="H70" s="69">
        <v>9757170.6752319243</v>
      </c>
      <c r="I70" s="69">
        <v>3993588.4633620079</v>
      </c>
      <c r="J70" s="69">
        <v>1414153.7449649023</v>
      </c>
      <c r="K70" s="69">
        <v>609645.21855465567</v>
      </c>
      <c r="L70" s="69">
        <v>3076413.3372623865</v>
      </c>
      <c r="M70" s="69">
        <v>620693.39942450798</v>
      </c>
      <c r="N70" s="69">
        <v>1689028.4984731518</v>
      </c>
      <c r="O70" s="69">
        <v>17300</v>
      </c>
      <c r="P70" s="109"/>
      <c r="Q70" s="66">
        <v>37894372.070849545</v>
      </c>
    </row>
    <row r="71" spans="1:17">
      <c r="A71" s="108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1"/>
      <c r="N71" s="110"/>
      <c r="O71" s="112"/>
      <c r="P71" s="99"/>
      <c r="Q71" s="112"/>
    </row>
    <row r="72" spans="1:17">
      <c r="A72" s="113" t="s">
        <v>64</v>
      </c>
      <c r="C72" s="114">
        <v>101514.76026235973</v>
      </c>
      <c r="D72" s="114">
        <v>23433.944276118968</v>
      </c>
      <c r="E72" s="114">
        <v>4364.7661110320923</v>
      </c>
      <c r="F72" s="114">
        <v>11348.39188868344</v>
      </c>
      <c r="G72" s="114">
        <v>12919.707688654993</v>
      </c>
      <c r="H72" s="114">
        <v>46382.91453990103</v>
      </c>
      <c r="I72" s="114">
        <v>12376.536794837666</v>
      </c>
      <c r="J72" s="115"/>
      <c r="K72" s="114">
        <v>10979.811639307396</v>
      </c>
      <c r="L72" s="114">
        <v>12822.712886187612</v>
      </c>
      <c r="M72" s="115"/>
      <c r="N72" s="114">
        <v>13637.469226913605</v>
      </c>
      <c r="O72" s="116">
        <v>0</v>
      </c>
      <c r="P72" s="99"/>
      <c r="Q72" s="60">
        <v>249781.01531399656</v>
      </c>
    </row>
    <row r="73" spans="1:17">
      <c r="A73" s="113" t="s">
        <v>65</v>
      </c>
      <c r="C73" s="54">
        <v>376038.93498222349</v>
      </c>
      <c r="D73" s="54">
        <v>262381.87136977789</v>
      </c>
      <c r="E73" s="54">
        <v>83598.99720254261</v>
      </c>
      <c r="F73" s="54">
        <v>44773.994756417953</v>
      </c>
      <c r="G73" s="54">
        <v>74518.956307884408</v>
      </c>
      <c r="H73" s="54">
        <v>597404.06989682128</v>
      </c>
      <c r="I73" s="54">
        <v>138392.34742892822</v>
      </c>
      <c r="J73" s="117"/>
      <c r="K73" s="54">
        <v>113970.16847088205</v>
      </c>
      <c r="L73" s="54">
        <v>174399.40614912446</v>
      </c>
      <c r="M73" s="115"/>
      <c r="N73" s="54">
        <v>109273.59559433472</v>
      </c>
      <c r="O73" s="88">
        <v>244847.99929733452</v>
      </c>
      <c r="P73" s="99"/>
      <c r="Q73" s="17">
        <v>2219600.3414562717</v>
      </c>
    </row>
    <row r="74" spans="1:17" ht="15">
      <c r="A74" s="113" t="s">
        <v>66</v>
      </c>
      <c r="C74" s="57">
        <v>31952.809066240687</v>
      </c>
      <c r="D74" s="57">
        <v>22295.132387601741</v>
      </c>
      <c r="E74" s="57">
        <v>7103.5803669327761</v>
      </c>
      <c r="F74" s="57">
        <v>3804.5392976456437</v>
      </c>
      <c r="G74" s="57">
        <v>6332.0304394382028</v>
      </c>
      <c r="H74" s="57">
        <v>50762.664195160054</v>
      </c>
      <c r="I74" s="57">
        <v>11759.485101813807</v>
      </c>
      <c r="J74" s="118"/>
      <c r="K74" s="57">
        <v>9684.2818485525477</v>
      </c>
      <c r="L74" s="57">
        <v>14819.079641878487</v>
      </c>
      <c r="M74" s="115"/>
      <c r="N74" s="57">
        <v>9285.2042998484594</v>
      </c>
      <c r="O74" s="119">
        <v>20805.242872439812</v>
      </c>
      <c r="P74" s="99"/>
      <c r="Q74" s="37">
        <v>188604.04951755222</v>
      </c>
    </row>
    <row r="75" spans="1:17">
      <c r="A75" s="113" t="s">
        <v>67</v>
      </c>
      <c r="B75" s="15"/>
      <c r="C75" s="120">
        <v>509506.50431082392</v>
      </c>
      <c r="D75" s="121">
        <v>308110.9480334986</v>
      </c>
      <c r="E75" s="121">
        <v>95067.343680507474</v>
      </c>
      <c r="F75" s="121">
        <v>59926.925942747032</v>
      </c>
      <c r="G75" s="121">
        <v>93770.694435977595</v>
      </c>
      <c r="H75" s="121">
        <v>694549.64863188239</v>
      </c>
      <c r="I75" s="121">
        <v>162528.36932557967</v>
      </c>
      <c r="J75" s="122"/>
      <c r="K75" s="121">
        <v>134634.26195874199</v>
      </c>
      <c r="L75" s="121">
        <v>202041.19867719058</v>
      </c>
      <c r="M75" s="122"/>
      <c r="N75" s="121">
        <v>132196.26912109679</v>
      </c>
      <c r="O75" s="123">
        <v>265653.24216977431</v>
      </c>
      <c r="P75" s="21"/>
      <c r="Q75" s="70">
        <v>2657985.4062878205</v>
      </c>
    </row>
    <row r="76" spans="1:17" s="51" customFormat="1">
      <c r="A76" s="62"/>
      <c r="B76" s="15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7">
      <c r="A77" s="113" t="s">
        <v>68</v>
      </c>
      <c r="B77" s="15"/>
      <c r="C77" s="124"/>
      <c r="D77" s="124"/>
      <c r="E77" s="124"/>
      <c r="F77" s="125"/>
      <c r="G77" s="125"/>
      <c r="H77" s="125"/>
      <c r="I77" s="125"/>
      <c r="J77" s="125"/>
      <c r="K77" s="125"/>
      <c r="L77" s="125"/>
      <c r="M77" s="125"/>
      <c r="N77" s="124"/>
      <c r="O77" s="126">
        <v>-265653.24216977431</v>
      </c>
      <c r="P77" s="21"/>
      <c r="Q77" s="50">
        <v>-265653.24216977431</v>
      </c>
    </row>
    <row r="78" spans="1:17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99"/>
      <c r="P78" s="99"/>
      <c r="Q78" s="99"/>
    </row>
    <row r="79" spans="1:17" ht="13.5" thickBot="1">
      <c r="A79" s="108" t="s">
        <v>69</v>
      </c>
      <c r="C79" s="127">
        <v>6545594.2569608288</v>
      </c>
      <c r="D79" s="127">
        <v>5327806.2541706003</v>
      </c>
      <c r="E79" s="127">
        <v>2635030.0928985532</v>
      </c>
      <c r="F79" s="127">
        <v>978946.28449547535</v>
      </c>
      <c r="G79" s="127">
        <v>2295384.261454104</v>
      </c>
      <c r="H79" s="127">
        <v>10451720.323863806</v>
      </c>
      <c r="I79" s="127">
        <v>4156116.8326875875</v>
      </c>
      <c r="J79" s="127">
        <v>1414153.7449649023</v>
      </c>
      <c r="K79" s="127">
        <v>744279.4805133976</v>
      </c>
      <c r="L79" s="127">
        <v>3278454.535939577</v>
      </c>
      <c r="M79" s="127">
        <v>620693.39942450798</v>
      </c>
      <c r="N79" s="127">
        <v>1821224.7675942485</v>
      </c>
      <c r="O79" s="127">
        <v>17300</v>
      </c>
      <c r="P79" s="99"/>
      <c r="Q79" s="127">
        <v>40286704.234967589</v>
      </c>
    </row>
    <row r="80" spans="1:17" ht="13.5" thickTop="1">
      <c r="A80" s="10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99"/>
      <c r="Q80" s="68"/>
    </row>
    <row r="83" spans="1:17" ht="26.25" hidden="1" customHeight="1">
      <c r="A83" s="130" t="s">
        <v>74</v>
      </c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</row>
    <row r="84" spans="1:17" hidden="1"/>
    <row r="85" spans="1:17" hidden="1">
      <c r="A85" s="4"/>
      <c r="B85" s="5"/>
      <c r="C85" s="9" t="s">
        <v>1</v>
      </c>
      <c r="D85" s="10" t="s">
        <v>2</v>
      </c>
      <c r="E85" s="9" t="s">
        <v>3</v>
      </c>
      <c r="F85" s="9" t="s">
        <v>4</v>
      </c>
      <c r="G85" s="9" t="s">
        <v>5</v>
      </c>
      <c r="H85" s="9" t="s">
        <v>6</v>
      </c>
      <c r="I85" s="9" t="s">
        <v>7</v>
      </c>
      <c r="J85" s="9" t="s">
        <v>8</v>
      </c>
      <c r="K85" s="9" t="s">
        <v>9</v>
      </c>
      <c r="L85" s="9" t="s">
        <v>10</v>
      </c>
      <c r="M85" s="9" t="s">
        <v>11</v>
      </c>
      <c r="N85" s="9" t="s">
        <v>12</v>
      </c>
      <c r="O85" s="9" t="s">
        <v>13</v>
      </c>
      <c r="P85" s="11"/>
      <c r="Q85" s="9" t="s">
        <v>14</v>
      </c>
    </row>
    <row r="86" spans="1:17" hidden="1">
      <c r="A86" s="4"/>
      <c r="B86" s="5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3"/>
      <c r="Q86" s="12"/>
    </row>
    <row r="87" spans="1:17" hidden="1">
      <c r="A87" s="14" t="s">
        <v>15</v>
      </c>
      <c r="B87" s="15"/>
      <c r="C87" s="132">
        <v>4.5528320013142283E-2</v>
      </c>
      <c r="D87" s="132">
        <v>2.3063394932745925E-4</v>
      </c>
      <c r="E87" s="132">
        <v>3.040533647996716E-3</v>
      </c>
      <c r="F87" s="132">
        <v>-1.0422391948505499E-2</v>
      </c>
      <c r="G87" s="132">
        <v>2.1423191029843317E-3</v>
      </c>
      <c r="H87" s="132">
        <v>4.3788684940753997E-2</v>
      </c>
      <c r="I87" s="132">
        <v>-7.2777163419752927E-3</v>
      </c>
      <c r="J87" s="132">
        <v>0</v>
      </c>
      <c r="K87" s="132">
        <v>0</v>
      </c>
      <c r="L87" s="132">
        <v>-3.7536800538607151E-3</v>
      </c>
      <c r="M87" s="132">
        <v>-1.2388374890974305E-2</v>
      </c>
      <c r="N87" s="132">
        <v>2.0134367461901652E-3</v>
      </c>
      <c r="O87" s="132">
        <v>0</v>
      </c>
      <c r="P87" s="133"/>
      <c r="Q87" s="134">
        <v>6.2901765165079032E-2</v>
      </c>
    </row>
    <row r="88" spans="1:17" hidden="1">
      <c r="A88" s="24"/>
      <c r="B88" s="15"/>
      <c r="C88" s="135"/>
      <c r="D88" s="136"/>
      <c r="E88" s="136"/>
      <c r="F88" s="136"/>
      <c r="G88" s="136"/>
      <c r="H88" s="136"/>
      <c r="I88" s="137"/>
      <c r="J88" s="138"/>
      <c r="K88" s="136"/>
      <c r="L88" s="137"/>
      <c r="M88" s="137"/>
      <c r="N88" s="136"/>
      <c r="O88" s="139"/>
      <c r="P88" s="133"/>
      <c r="Q88" s="140"/>
    </row>
    <row r="89" spans="1:17" s="22" customFormat="1" hidden="1">
      <c r="A89" s="27" t="s">
        <v>16</v>
      </c>
      <c r="B89" s="15"/>
      <c r="C89" s="132">
        <v>-2.0805910832301178E-3</v>
      </c>
      <c r="D89" s="132">
        <v>1.7362817013091012E-3</v>
      </c>
      <c r="E89" s="132">
        <v>-3.1615235684729309E-3</v>
      </c>
      <c r="F89" s="132">
        <v>1.1574268179800507E-3</v>
      </c>
      <c r="G89" s="132">
        <v>1.3338800507061203E-3</v>
      </c>
      <c r="H89" s="132">
        <v>1.4379923104024365E-2</v>
      </c>
      <c r="I89" s="140">
        <v>-9.3960012985512351E-3</v>
      </c>
      <c r="J89" s="141">
        <v>-8.3049438069158175E-4</v>
      </c>
      <c r="K89" s="142">
        <v>0</v>
      </c>
      <c r="L89" s="139">
        <v>0</v>
      </c>
      <c r="M89" s="139">
        <v>0</v>
      </c>
      <c r="N89" s="132">
        <v>1.7169742014840617E-3</v>
      </c>
      <c r="O89" s="139">
        <v>0</v>
      </c>
      <c r="P89" s="133"/>
      <c r="Q89" s="140">
        <v>4.8558755445578458E-3</v>
      </c>
    </row>
    <row r="90" spans="1:17" s="22" customFormat="1" hidden="1">
      <c r="A90" s="24"/>
      <c r="B90" s="15"/>
      <c r="C90" s="135"/>
      <c r="D90" s="136"/>
      <c r="E90" s="136"/>
      <c r="F90" s="136"/>
      <c r="G90" s="136"/>
      <c r="H90" s="136"/>
      <c r="I90" s="137"/>
      <c r="J90" s="138"/>
      <c r="K90" s="136"/>
      <c r="L90" s="137"/>
      <c r="M90" s="139"/>
      <c r="N90" s="136"/>
      <c r="O90" s="139"/>
      <c r="P90" s="133"/>
      <c r="Q90" s="140"/>
    </row>
    <row r="91" spans="1:17" s="22" customFormat="1" hidden="1">
      <c r="A91" s="29" t="s">
        <v>17</v>
      </c>
      <c r="B91" s="15"/>
      <c r="C91" s="143">
        <v>1.2085809245644074E-3</v>
      </c>
      <c r="D91" s="143">
        <v>-1.1682948937455938E-2</v>
      </c>
      <c r="E91" s="143">
        <v>1.0071507704703394E-4</v>
      </c>
      <c r="F91" s="143">
        <v>1.2891529862020345E-2</v>
      </c>
      <c r="G91" s="143">
        <v>2.75959311108873E-2</v>
      </c>
      <c r="H91" s="143">
        <v>1.5107261557055092E-2</v>
      </c>
      <c r="I91" s="144">
        <v>9.2657870883271227E-3</v>
      </c>
      <c r="J91" s="145">
        <v>0</v>
      </c>
      <c r="K91" s="143">
        <v>6.8486252391983084E-3</v>
      </c>
      <c r="L91" s="144">
        <v>-1.8430859099607212E-2</v>
      </c>
      <c r="M91" s="139">
        <v>0</v>
      </c>
      <c r="N91" s="143">
        <v>-2.4675193876523317E-2</v>
      </c>
      <c r="O91" s="144">
        <v>-3.3235975425521202E-3</v>
      </c>
      <c r="P91" s="133"/>
      <c r="Q91" s="140">
        <v>1.4905831402961024E-2</v>
      </c>
    </row>
    <row r="92" spans="1:17" s="22" customFormat="1" hidden="1">
      <c r="A92" s="29" t="s">
        <v>18</v>
      </c>
      <c r="B92" s="30"/>
      <c r="C92" s="146">
        <v>5.00051884873452E-3</v>
      </c>
      <c r="D92" s="146">
        <v>-3.4810432910053644E-3</v>
      </c>
      <c r="E92" s="146">
        <v>2.6669433859917457E-4</v>
      </c>
      <c r="F92" s="146">
        <v>1.5972680461287254E-2</v>
      </c>
      <c r="G92" s="146">
        <v>2.427499406274046E-2</v>
      </c>
      <c r="H92" s="146">
        <v>3.34174827987627E-2</v>
      </c>
      <c r="I92" s="147">
        <v>1.8570045637521442E-2</v>
      </c>
      <c r="J92" s="148">
        <v>0</v>
      </c>
      <c r="K92" s="146">
        <v>8.0689560551789243E-3</v>
      </c>
      <c r="L92" s="147">
        <v>-3.3559543843385643E-2</v>
      </c>
      <c r="M92" s="149">
        <v>0</v>
      </c>
      <c r="N92" s="146">
        <v>-1.0994386140769325E-2</v>
      </c>
      <c r="O92" s="149">
        <v>0</v>
      </c>
      <c r="P92" s="150"/>
      <c r="Q92" s="151">
        <v>5.7536398927664247E-2</v>
      </c>
    </row>
    <row r="93" spans="1:17" s="22" customFormat="1" hidden="1">
      <c r="A93" s="29" t="s">
        <v>19</v>
      </c>
      <c r="B93" s="39"/>
      <c r="C93" s="152">
        <v>3.9435911589091495E-3</v>
      </c>
      <c r="D93" s="152">
        <v>-5.7671622519231873E-3</v>
      </c>
      <c r="E93" s="152">
        <v>2.2043090259906697E-4</v>
      </c>
      <c r="F93" s="152">
        <v>1.5113870678529552E-2</v>
      </c>
      <c r="G93" s="152">
        <v>2.5200639575020705E-2</v>
      </c>
      <c r="H93" s="152">
        <v>2.8313870813494017E-2</v>
      </c>
      <c r="I93" s="131">
        <v>1.5976667610087064E-2</v>
      </c>
      <c r="J93" s="153">
        <v>0</v>
      </c>
      <c r="K93" s="152">
        <v>7.7288129790130927E-3</v>
      </c>
      <c r="L93" s="131">
        <v>-2.9342722224440614E-2</v>
      </c>
      <c r="M93" s="131">
        <v>0</v>
      </c>
      <c r="N93" s="152">
        <v>-1.4807640683500293E-2</v>
      </c>
      <c r="O93" s="131">
        <v>-9.2638707246972844E-4</v>
      </c>
      <c r="P93" s="154"/>
      <c r="Q93" s="131">
        <v>4.5653971485318891E-2</v>
      </c>
    </row>
    <row r="94" spans="1:17" s="22" customFormat="1" hidden="1">
      <c r="A94" s="24"/>
      <c r="B94" s="15"/>
      <c r="C94" s="135"/>
      <c r="D94" s="136"/>
      <c r="E94" s="136"/>
      <c r="F94" s="136"/>
      <c r="G94" s="136"/>
      <c r="H94" s="136"/>
      <c r="I94" s="137"/>
      <c r="J94" s="138"/>
      <c r="K94" s="136"/>
      <c r="L94" s="137"/>
      <c r="M94" s="137"/>
      <c r="N94" s="136"/>
      <c r="O94" s="137"/>
      <c r="P94" s="133"/>
      <c r="Q94" s="140"/>
    </row>
    <row r="95" spans="1:17" s="22" customFormat="1" hidden="1">
      <c r="A95" s="47" t="s">
        <v>20</v>
      </c>
      <c r="B95" s="48"/>
      <c r="C95" s="132">
        <v>5.676638261850944E-3</v>
      </c>
      <c r="D95" s="132">
        <v>7.2093796533448983E-3</v>
      </c>
      <c r="E95" s="132">
        <v>5.6568374825974442E-5</v>
      </c>
      <c r="F95" s="132">
        <v>2.2440746623360033E-3</v>
      </c>
      <c r="G95" s="132">
        <v>3.0267289218689837E-3</v>
      </c>
      <c r="H95" s="132">
        <v>2.2509667487325549E-2</v>
      </c>
      <c r="I95" s="140">
        <v>-3.8202528758954132E-3</v>
      </c>
      <c r="J95" s="141">
        <v>5.7758434171672575E-3</v>
      </c>
      <c r="K95" s="132">
        <v>-2.4801288829081822E-4</v>
      </c>
      <c r="L95" s="132">
        <v>7.1470936989887993E-3</v>
      </c>
      <c r="M95" s="139">
        <v>0</v>
      </c>
      <c r="N95" s="132">
        <v>3.0571305017239865E-3</v>
      </c>
      <c r="O95" s="139">
        <v>0</v>
      </c>
      <c r="P95" s="155"/>
      <c r="Q95" s="156">
        <v>5.263485921524623E-2</v>
      </c>
    </row>
    <row r="96" spans="1:17" s="22" customFormat="1" hidden="1">
      <c r="A96" s="24"/>
      <c r="B96" s="15"/>
      <c r="C96" s="135"/>
      <c r="D96" s="136"/>
      <c r="E96" s="136"/>
      <c r="F96" s="136"/>
      <c r="G96" s="136"/>
      <c r="H96" s="136"/>
      <c r="I96" s="137"/>
      <c r="J96" s="138"/>
      <c r="K96" s="136"/>
      <c r="L96" s="137"/>
      <c r="M96" s="137"/>
      <c r="N96" s="136"/>
      <c r="O96" s="137"/>
      <c r="P96" s="133"/>
      <c r="Q96" s="140"/>
    </row>
    <row r="97" spans="1:17" s="22" customFormat="1" hidden="1">
      <c r="A97" s="129" t="s">
        <v>26</v>
      </c>
      <c r="B97" s="15"/>
      <c r="C97" s="132">
        <v>7.1998283972316862E-2</v>
      </c>
      <c r="D97" s="132">
        <v>4.5839566517175842E-2</v>
      </c>
      <c r="E97" s="132">
        <v>4.9530479398270599E-2</v>
      </c>
      <c r="F97" s="132">
        <v>-2.8197941527627952E-2</v>
      </c>
      <c r="G97" s="132">
        <v>7.6546089216999888E-2</v>
      </c>
      <c r="H97" s="132">
        <v>5.0596887298067508E-2</v>
      </c>
      <c r="I97" s="140">
        <v>-6.35563963642546E-2</v>
      </c>
      <c r="J97" s="140">
        <v>8.8191687689684856E-2</v>
      </c>
      <c r="K97" s="132">
        <v>1.2908091555038356E-2</v>
      </c>
      <c r="L97" s="132">
        <v>1.2515917689263372E-2</v>
      </c>
      <c r="M97" s="132">
        <v>-8.2530000091823579E-3</v>
      </c>
      <c r="N97" s="132">
        <v>3.7050805691962773E-3</v>
      </c>
      <c r="O97" s="142">
        <v>0</v>
      </c>
      <c r="P97" s="133"/>
      <c r="Q97" s="140">
        <v>0.31182474600494897</v>
      </c>
    </row>
    <row r="98" spans="1:17" s="22" customFormat="1" hidden="1">
      <c r="A98" s="24"/>
      <c r="B98" s="15"/>
      <c r="C98" s="135"/>
      <c r="D98" s="136"/>
      <c r="E98" s="136"/>
      <c r="F98" s="136"/>
      <c r="G98" s="136"/>
      <c r="H98" s="136"/>
      <c r="I98" s="137"/>
      <c r="J98" s="138"/>
      <c r="K98" s="136"/>
      <c r="L98" s="137"/>
      <c r="M98" s="137"/>
      <c r="N98" s="136"/>
      <c r="O98" s="137"/>
      <c r="P98" s="133"/>
      <c r="Q98" s="140"/>
    </row>
    <row r="99" spans="1:17" s="22" customFormat="1" hidden="1">
      <c r="A99" s="59" t="s">
        <v>27</v>
      </c>
      <c r="B99" s="15"/>
      <c r="C99" s="134">
        <v>-5.6181545539789275E-2</v>
      </c>
      <c r="D99" s="134">
        <v>-3.9844975441219059E-2</v>
      </c>
      <c r="E99" s="134">
        <v>-2.3159049142468097E-2</v>
      </c>
      <c r="F99" s="134">
        <v>-7.963257650612638E-3</v>
      </c>
      <c r="G99" s="134">
        <v>-1.2375471759228231E-2</v>
      </c>
      <c r="H99" s="134">
        <v>-5.9945157782892458E-2</v>
      </c>
      <c r="I99" s="134">
        <v>-3.98738164793144E-2</v>
      </c>
      <c r="J99" s="157">
        <v>-4.7906822290011634E-2</v>
      </c>
      <c r="K99" s="158">
        <v>0</v>
      </c>
      <c r="L99" s="158">
        <v>0</v>
      </c>
      <c r="M99" s="158">
        <v>0</v>
      </c>
      <c r="N99" s="134">
        <v>-9.8396694730060515E-3</v>
      </c>
      <c r="O99" s="158">
        <v>0</v>
      </c>
      <c r="P99" s="133"/>
      <c r="Q99" s="134">
        <v>-0.29708976555854183</v>
      </c>
    </row>
    <row r="100" spans="1:17" s="22" customFormat="1" hidden="1">
      <c r="A100" s="62"/>
      <c r="B100" s="15"/>
      <c r="C100" s="159"/>
      <c r="D100" s="140"/>
      <c r="E100" s="140"/>
      <c r="F100" s="140"/>
      <c r="G100" s="140"/>
      <c r="H100" s="140"/>
      <c r="I100" s="140"/>
      <c r="J100" s="160"/>
      <c r="K100" s="140"/>
      <c r="L100" s="140"/>
      <c r="M100" s="140"/>
      <c r="N100" s="140"/>
      <c r="O100" s="140"/>
      <c r="P100" s="161"/>
      <c r="Q100" s="140"/>
    </row>
    <row r="101" spans="1:17" s="22" customFormat="1" hidden="1">
      <c r="A101" s="15" t="s">
        <v>28</v>
      </c>
      <c r="B101" s="15"/>
      <c r="C101" s="159"/>
      <c r="D101" s="140"/>
      <c r="E101" s="140"/>
      <c r="F101" s="140"/>
      <c r="G101" s="140"/>
      <c r="H101" s="140"/>
      <c r="I101" s="140"/>
      <c r="J101" s="160"/>
      <c r="K101" s="140"/>
      <c r="L101" s="140"/>
      <c r="M101" s="140"/>
      <c r="N101" s="140"/>
      <c r="O101" s="140"/>
      <c r="P101" s="133"/>
      <c r="Q101" s="140"/>
    </row>
    <row r="102" spans="1:17" s="22" customFormat="1" hidden="1">
      <c r="A102" s="15" t="s">
        <v>29</v>
      </c>
      <c r="B102" s="15"/>
      <c r="C102" s="140">
        <v>-4.8388652699071673E-3</v>
      </c>
      <c r="D102" s="140">
        <v>8.0082388715529643E-3</v>
      </c>
      <c r="E102" s="140">
        <v>4.3759275357327064E-3</v>
      </c>
      <c r="F102" s="140">
        <v>-7.3848995079578612E-4</v>
      </c>
      <c r="G102" s="140">
        <v>7.3044649718879435E-3</v>
      </c>
      <c r="H102" s="140">
        <v>4.8323338346188044E-2</v>
      </c>
      <c r="I102" s="140">
        <v>1.3408866865700855E-2</v>
      </c>
      <c r="J102" s="160">
        <v>1.9950034191085278E-2</v>
      </c>
      <c r="K102" s="139">
        <v>0</v>
      </c>
      <c r="L102" s="139">
        <v>0</v>
      </c>
      <c r="M102" s="139">
        <v>0</v>
      </c>
      <c r="N102" s="140">
        <v>4.7073154712715478E-4</v>
      </c>
      <c r="O102" s="139">
        <v>0</v>
      </c>
      <c r="P102" s="133"/>
      <c r="Q102" s="140">
        <v>9.6264247108571913E-2</v>
      </c>
    </row>
    <row r="103" spans="1:17" s="22" customFormat="1" hidden="1">
      <c r="A103" s="15" t="s">
        <v>30</v>
      </c>
      <c r="B103" s="15"/>
      <c r="C103" s="140">
        <v>1.1990413308583366E-2</v>
      </c>
      <c r="D103" s="140">
        <v>-4.9918936065226991E-3</v>
      </c>
      <c r="E103" s="140">
        <v>4.4173970253060202E-4</v>
      </c>
      <c r="F103" s="140">
        <v>2.9735191146408632E-3</v>
      </c>
      <c r="G103" s="140">
        <v>-9.1884207805634621E-3</v>
      </c>
      <c r="H103" s="140">
        <v>1.3820813458962843E-2</v>
      </c>
      <c r="I103" s="140">
        <v>-3.2660541836039378E-2</v>
      </c>
      <c r="J103" s="160">
        <v>1.3898352874832606E-3</v>
      </c>
      <c r="K103" s="139">
        <v>0</v>
      </c>
      <c r="L103" s="139">
        <v>0</v>
      </c>
      <c r="M103" s="139">
        <v>0</v>
      </c>
      <c r="N103" s="140">
        <v>1.6224535350924604E-2</v>
      </c>
      <c r="O103" s="139">
        <v>0</v>
      </c>
      <c r="P103" s="133"/>
      <c r="Q103" s="140">
        <v>0</v>
      </c>
    </row>
    <row r="104" spans="1:17" s="22" customFormat="1" ht="15" hidden="1">
      <c r="A104" s="15" t="s">
        <v>31</v>
      </c>
      <c r="B104" s="15"/>
      <c r="C104" s="162">
        <v>-4.1325017765391277E-2</v>
      </c>
      <c r="D104" s="162">
        <v>-2.8426450429273373E-2</v>
      </c>
      <c r="E104" s="162">
        <v>-1.7667578666695841E-2</v>
      </c>
      <c r="F104" s="162">
        <v>-5.458649303305748E-3</v>
      </c>
      <c r="G104" s="162">
        <v>-8.6107809514750205E-3</v>
      </c>
      <c r="H104" s="162">
        <v>-3.9534933238379193E-2</v>
      </c>
      <c r="I104" s="162">
        <v>-3.1504379890177105E-2</v>
      </c>
      <c r="J104" s="163">
        <v>-3.4979309640247487E-2</v>
      </c>
      <c r="K104" s="164">
        <v>0</v>
      </c>
      <c r="L104" s="164">
        <v>0</v>
      </c>
      <c r="M104" s="164">
        <v>0</v>
      </c>
      <c r="N104" s="162">
        <v>-6.6661284615116122E-3</v>
      </c>
      <c r="O104" s="164">
        <v>0</v>
      </c>
      <c r="P104" s="133"/>
      <c r="Q104" s="162">
        <v>-0.21417322834645669</v>
      </c>
    </row>
    <row r="105" spans="1:17" s="22" customFormat="1" hidden="1">
      <c r="A105" s="39" t="s">
        <v>32</v>
      </c>
      <c r="B105" s="39"/>
      <c r="C105" s="165">
        <v>-4.0270223283068101E-4</v>
      </c>
      <c r="D105" s="165">
        <v>-8.3127554224092363E-4</v>
      </c>
      <c r="E105" s="165">
        <v>7.7800243771014588E-4</v>
      </c>
      <c r="F105" s="165">
        <v>5.1871294160549383E-4</v>
      </c>
      <c r="G105" s="165">
        <v>-1.3712424739112318E-3</v>
      </c>
      <c r="H105" s="165">
        <v>2.5603605339475748E-2</v>
      </c>
      <c r="I105" s="165">
        <v>-1.0863207170146575E-2</v>
      </c>
      <c r="J105" s="166">
        <v>7.0860200723720495E-3</v>
      </c>
      <c r="K105" s="167">
        <v>0</v>
      </c>
      <c r="L105" s="167">
        <v>0</v>
      </c>
      <c r="M105" s="167">
        <v>0</v>
      </c>
      <c r="N105" s="165">
        <v>6.8864845226750135E-3</v>
      </c>
      <c r="O105" s="167">
        <v>0</v>
      </c>
      <c r="P105" s="168"/>
      <c r="Q105" s="165">
        <v>2.7404397894708995E-2</v>
      </c>
    </row>
    <row r="106" spans="1:17" s="22" customFormat="1" hidden="1">
      <c r="A106" s="15"/>
      <c r="B106" s="15"/>
      <c r="C106" s="169"/>
      <c r="D106" s="137"/>
      <c r="E106" s="137"/>
      <c r="F106" s="137"/>
      <c r="G106" s="137"/>
      <c r="H106" s="137"/>
      <c r="I106" s="137"/>
      <c r="J106" s="138"/>
      <c r="K106" s="137"/>
      <c r="L106" s="137"/>
      <c r="M106" s="139"/>
      <c r="N106" s="137"/>
      <c r="O106" s="139"/>
      <c r="P106" s="133"/>
      <c r="Q106" s="140"/>
    </row>
    <row r="107" spans="1:17" s="22" customFormat="1" hidden="1">
      <c r="A107" s="15" t="s">
        <v>33</v>
      </c>
      <c r="B107" s="15"/>
      <c r="C107" s="137">
        <v>-1.1966166938957693E-2</v>
      </c>
      <c r="D107" s="137">
        <v>-5.9567703916836631E-3</v>
      </c>
      <c r="E107" s="137">
        <v>-6.7473250469183574E-3</v>
      </c>
      <c r="F107" s="137">
        <v>-5.5216359681265219E-4</v>
      </c>
      <c r="G107" s="137">
        <v>-1.2242389617751676E-3</v>
      </c>
      <c r="H107" s="137">
        <v>3.0722658796958439E-4</v>
      </c>
      <c r="I107" s="139">
        <v>0</v>
      </c>
      <c r="J107" s="145">
        <v>0</v>
      </c>
      <c r="K107" s="137">
        <v>-1.452639672841272E-3</v>
      </c>
      <c r="L107" s="137">
        <v>8.8113476257912104E-2</v>
      </c>
      <c r="M107" s="139">
        <v>0</v>
      </c>
      <c r="N107" s="137">
        <v>-4.5635747008624782E-4</v>
      </c>
      <c r="O107" s="139">
        <v>0</v>
      </c>
      <c r="P107" s="133"/>
      <c r="Q107" s="140">
        <v>6.0065040766806591E-2</v>
      </c>
    </row>
    <row r="108" spans="1:17" s="22" customFormat="1" hidden="1">
      <c r="A108" s="15" t="s">
        <v>34</v>
      </c>
      <c r="B108" s="15"/>
      <c r="C108" s="159">
        <v>0</v>
      </c>
      <c r="D108" s="139">
        <v>0</v>
      </c>
      <c r="E108" s="139">
        <v>0</v>
      </c>
      <c r="F108" s="139">
        <v>0</v>
      </c>
      <c r="G108" s="139">
        <v>0</v>
      </c>
      <c r="H108" s="142">
        <v>0</v>
      </c>
      <c r="I108" s="137">
        <v>-0.26844243501623338</v>
      </c>
      <c r="J108" s="145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3"/>
      <c r="Q108" s="140">
        <v>-0.26844243501623338</v>
      </c>
    </row>
    <row r="109" spans="1:17" s="22" customFormat="1" ht="15" hidden="1">
      <c r="A109" s="15" t="s">
        <v>35</v>
      </c>
      <c r="B109" s="15"/>
      <c r="C109" s="170">
        <v>0</v>
      </c>
      <c r="D109" s="149">
        <v>0</v>
      </c>
      <c r="E109" s="149">
        <v>0</v>
      </c>
      <c r="F109" s="149">
        <v>0</v>
      </c>
      <c r="G109" s="149">
        <v>0</v>
      </c>
      <c r="H109" s="171">
        <v>0</v>
      </c>
      <c r="I109" s="139">
        <v>0</v>
      </c>
      <c r="J109" s="172">
        <v>-0.48422992200163467</v>
      </c>
      <c r="K109" s="149">
        <v>0</v>
      </c>
      <c r="L109" s="149">
        <v>0</v>
      </c>
      <c r="M109" s="149">
        <v>0</v>
      </c>
      <c r="N109" s="149">
        <v>0</v>
      </c>
      <c r="O109" s="149">
        <v>0</v>
      </c>
      <c r="P109" s="150"/>
      <c r="Q109" s="162">
        <v>-0.48422992200163467</v>
      </c>
    </row>
    <row r="110" spans="1:17" s="22" customFormat="1" hidden="1">
      <c r="A110" s="39" t="s">
        <v>36</v>
      </c>
      <c r="B110" s="39"/>
      <c r="C110" s="173">
        <v>-1.0062402900992381E-2</v>
      </c>
      <c r="D110" s="173">
        <v>-5.0090746665652159E-3</v>
      </c>
      <c r="E110" s="173">
        <v>-5.6738555857021771E-3</v>
      </c>
      <c r="F110" s="173">
        <v>-4.6431681980812974E-4</v>
      </c>
      <c r="G110" s="173">
        <v>-1.0294679777839845E-3</v>
      </c>
      <c r="H110" s="173">
        <v>2.5834820171048153E-4</v>
      </c>
      <c r="I110" s="173">
        <v>-2.8292558471873782E-2</v>
      </c>
      <c r="J110" s="174">
        <v>-2.6003295572252533E-2</v>
      </c>
      <c r="K110" s="173">
        <v>-1.2215311496705434E-3</v>
      </c>
      <c r="L110" s="173">
        <v>7.409501335198386E-2</v>
      </c>
      <c r="M110" s="173">
        <v>0</v>
      </c>
      <c r="N110" s="173">
        <v>-3.837530225268103E-4</v>
      </c>
      <c r="O110" s="173">
        <v>0</v>
      </c>
      <c r="P110" s="168"/>
      <c r="Q110" s="165">
        <v>-3.7868946134812552E-3</v>
      </c>
    </row>
    <row r="111" spans="1:17" s="22" customFormat="1" hidden="1">
      <c r="A111" s="15"/>
      <c r="B111" s="15"/>
      <c r="C111" s="169"/>
      <c r="D111" s="137"/>
      <c r="E111" s="137"/>
      <c r="F111" s="137"/>
      <c r="G111" s="137"/>
      <c r="H111" s="137"/>
      <c r="I111" s="137"/>
      <c r="J111" s="138"/>
      <c r="K111" s="137"/>
      <c r="L111" s="137"/>
      <c r="M111" s="137"/>
      <c r="N111" s="137"/>
      <c r="O111" s="137"/>
      <c r="P111" s="133"/>
      <c r="Q111" s="140"/>
    </row>
    <row r="112" spans="1:17" s="22" customFormat="1" hidden="1">
      <c r="A112" s="59" t="s">
        <v>37</v>
      </c>
      <c r="B112" s="39"/>
      <c r="C112" s="175">
        <v>-3.7529486803271089E-2</v>
      </c>
      <c r="D112" s="175">
        <v>-2.6562625163031858E-2</v>
      </c>
      <c r="E112" s="175">
        <v>-1.5366157307450447E-2</v>
      </c>
      <c r="F112" s="175">
        <v>-5.082393926737116E-3</v>
      </c>
      <c r="G112" s="175">
        <v>-8.4896515833398287E-3</v>
      </c>
      <c r="H112" s="175">
        <v>-3.2303797780409531E-2</v>
      </c>
      <c r="I112" s="175">
        <v>-3.1310378431804793E-2</v>
      </c>
      <c r="J112" s="176">
        <v>-3.1678459579022232E-2</v>
      </c>
      <c r="K112" s="175">
        <v>-1.1200844505389856E-4</v>
      </c>
      <c r="L112" s="175">
        <v>6.7941511225824598E-3</v>
      </c>
      <c r="M112" s="175">
        <v>0</v>
      </c>
      <c r="N112" s="175">
        <v>-4.6475996252690116E-3</v>
      </c>
      <c r="O112" s="175">
        <v>0</v>
      </c>
      <c r="P112" s="177"/>
      <c r="Q112" s="175">
        <v>-0.18628840752280734</v>
      </c>
    </row>
    <row r="113" spans="1:17" s="22" customFormat="1" hidden="1">
      <c r="A113" s="24"/>
      <c r="B113" s="15"/>
      <c r="C113" s="178"/>
      <c r="D113" s="138"/>
      <c r="E113" s="137"/>
      <c r="F113" s="137"/>
      <c r="G113" s="137"/>
      <c r="H113" s="137"/>
      <c r="I113" s="137"/>
      <c r="J113" s="138"/>
      <c r="K113" s="137"/>
      <c r="L113" s="137"/>
      <c r="M113" s="137"/>
      <c r="N113" s="137"/>
      <c r="O113" s="137"/>
      <c r="P113" s="133"/>
      <c r="Q113" s="140"/>
    </row>
    <row r="114" spans="1:17" s="22" customFormat="1" hidden="1">
      <c r="A114" s="72" t="s">
        <v>38</v>
      </c>
      <c r="B114" s="15"/>
      <c r="C114" s="137">
        <v>8.1024828683284814E-3</v>
      </c>
      <c r="D114" s="137">
        <v>-8.856543006818293E-4</v>
      </c>
      <c r="E114" s="137">
        <v>-8.7957233720624786E-4</v>
      </c>
      <c r="F114" s="137">
        <v>-1.418544453615574E-3</v>
      </c>
      <c r="G114" s="137">
        <v>-6.2485840028703599E-3</v>
      </c>
      <c r="H114" s="137">
        <v>-2.1512089792546244E-3</v>
      </c>
      <c r="I114" s="137">
        <v>-2.8183743837551876E-3</v>
      </c>
      <c r="J114" s="145">
        <v>0</v>
      </c>
      <c r="K114" s="137">
        <v>2.3208212642041466E-4</v>
      </c>
      <c r="L114" s="137">
        <v>-4.7372803331623258E-3</v>
      </c>
      <c r="M114" s="139">
        <v>0</v>
      </c>
      <c r="N114" s="137">
        <v>-1.2442058740027258E-3</v>
      </c>
      <c r="O114" s="139">
        <v>0</v>
      </c>
      <c r="P114" s="133"/>
      <c r="Q114" s="140">
        <v>-1.2048859669799869E-2</v>
      </c>
    </row>
    <row r="115" spans="1:17" s="22" customFormat="1" ht="15" hidden="1">
      <c r="A115" s="72" t="s">
        <v>39</v>
      </c>
      <c r="B115" s="15"/>
      <c r="C115" s="172">
        <v>-1.0968436515913576E-2</v>
      </c>
      <c r="D115" s="172">
        <v>-1.6313036486967136E-2</v>
      </c>
      <c r="E115" s="172">
        <v>-6.5985421162776331E-3</v>
      </c>
      <c r="F115" s="172">
        <v>-3.8168221029035699E-3</v>
      </c>
      <c r="G115" s="172">
        <v>-1.208285559200366E-2</v>
      </c>
      <c r="H115" s="172">
        <v>-3.6234424033559066E-2</v>
      </c>
      <c r="I115" s="172">
        <v>-1.8868386344374859E-2</v>
      </c>
      <c r="J115" s="179">
        <v>0</v>
      </c>
      <c r="K115" s="162">
        <v>-4.4952920861184289E-3</v>
      </c>
      <c r="L115" s="162">
        <v>-2.2447638358673704E-2</v>
      </c>
      <c r="M115" s="164">
        <v>0</v>
      </c>
      <c r="N115" s="172">
        <v>-5.3028295881824162E-3</v>
      </c>
      <c r="O115" s="164">
        <v>0</v>
      </c>
      <c r="P115" s="150"/>
      <c r="Q115" s="151">
        <v>-0.1371282632249741</v>
      </c>
    </row>
    <row r="116" spans="1:17" s="22" customFormat="1" hidden="1">
      <c r="A116" s="72" t="s">
        <v>40</v>
      </c>
      <c r="B116" s="75"/>
      <c r="C116" s="180">
        <v>2.8030746203095676E-3</v>
      </c>
      <c r="D116" s="180">
        <v>-5.1726000297322005E-3</v>
      </c>
      <c r="E116" s="180">
        <v>-2.4687540125492855E-3</v>
      </c>
      <c r="F116" s="180">
        <v>-2.0849754787594268E-3</v>
      </c>
      <c r="G116" s="180">
        <v>-7.8698056313453099E-3</v>
      </c>
      <c r="H116" s="180">
        <v>-1.1622219125049012E-2</v>
      </c>
      <c r="I116" s="180">
        <v>-7.2783358597178997E-3</v>
      </c>
      <c r="J116" s="181">
        <v>0</v>
      </c>
      <c r="K116" s="180">
        <v>-1.0815559519881438E-3</v>
      </c>
      <c r="L116" s="180">
        <v>-9.6586171342246327E-3</v>
      </c>
      <c r="M116" s="180">
        <v>0</v>
      </c>
      <c r="N116" s="180">
        <v>-2.3720122242461708E-3</v>
      </c>
      <c r="O116" s="180">
        <v>0</v>
      </c>
      <c r="P116" s="182"/>
      <c r="Q116" s="140">
        <v>-4.680580082730245E-2</v>
      </c>
    </row>
    <row r="117" spans="1:17" s="22" customFormat="1" hidden="1">
      <c r="A117" s="77"/>
      <c r="B117" s="78"/>
      <c r="C117" s="183"/>
      <c r="D117" s="134"/>
      <c r="E117" s="134"/>
      <c r="F117" s="134"/>
      <c r="G117" s="134"/>
      <c r="H117" s="134"/>
      <c r="I117" s="134"/>
      <c r="J117" s="157"/>
      <c r="K117" s="134"/>
      <c r="L117" s="134"/>
      <c r="M117" s="134"/>
      <c r="N117" s="134"/>
      <c r="O117" s="134"/>
      <c r="P117" s="155"/>
      <c r="Q117" s="184"/>
    </row>
    <row r="118" spans="1:17" s="22" customFormat="1" hidden="1">
      <c r="A118" s="81" t="s">
        <v>41</v>
      </c>
      <c r="B118" s="15"/>
      <c r="C118" s="131">
        <v>2.3159633362235827E-2</v>
      </c>
      <c r="D118" s="131">
        <v>-3.588684207394565E-2</v>
      </c>
      <c r="E118" s="131">
        <v>0.14680432829866466</v>
      </c>
      <c r="F118" s="131">
        <v>-1.0163499779054355E-2</v>
      </c>
      <c r="G118" s="131">
        <v>1.9933192321574499E-2</v>
      </c>
      <c r="H118" s="131">
        <v>0.46181243543104289</v>
      </c>
      <c r="I118" s="131">
        <v>4.020014938894266E-2</v>
      </c>
      <c r="J118" s="153">
        <v>0</v>
      </c>
      <c r="K118" s="131">
        <v>0</v>
      </c>
      <c r="L118" s="131">
        <v>-9.5104147204294789E-2</v>
      </c>
      <c r="M118" s="131">
        <v>8.7821743718984088E-2</v>
      </c>
      <c r="N118" s="131">
        <v>7.0654761793891588E-2</v>
      </c>
      <c r="O118" s="185">
        <v>0</v>
      </c>
      <c r="P118" s="150"/>
      <c r="Q118" s="131">
        <v>0.70923175525804139</v>
      </c>
    </row>
    <row r="119" spans="1:17" s="22" customFormat="1" hidden="1">
      <c r="A119" s="82" t="s">
        <v>42</v>
      </c>
      <c r="B119" s="15"/>
      <c r="C119" s="131">
        <v>-5.4375587857068926E-2</v>
      </c>
      <c r="D119" s="131">
        <v>-2.4690756041779692E-2</v>
      </c>
      <c r="E119" s="131">
        <v>-9.6970918689649819E-4</v>
      </c>
      <c r="F119" s="131">
        <v>-7.1044082158147745E-3</v>
      </c>
      <c r="G119" s="131">
        <v>-1.0473030302263037E-2</v>
      </c>
      <c r="H119" s="131">
        <v>-2.071528892856235E-2</v>
      </c>
      <c r="I119" s="131">
        <v>-1.9147811747124266E-2</v>
      </c>
      <c r="J119" s="153">
        <v>-0.10367187799545736</v>
      </c>
      <c r="K119" s="131">
        <v>-3.8565143135041564E-3</v>
      </c>
      <c r="L119" s="131">
        <v>-1.4404913193821599E-2</v>
      </c>
      <c r="M119" s="131">
        <v>8.2821532771446948E-3</v>
      </c>
      <c r="N119" s="131">
        <v>1.8300462881905969E-3</v>
      </c>
      <c r="O119" s="185">
        <v>0</v>
      </c>
      <c r="P119" s="177"/>
      <c r="Q119" s="131">
        <v>-0.24929769821695702</v>
      </c>
    </row>
    <row r="120" spans="1:17" s="22" customFormat="1" hidden="1">
      <c r="A120" s="82" t="s">
        <v>71</v>
      </c>
      <c r="B120" s="15"/>
      <c r="C120" s="131">
        <v>-4.1853532784215455E-2</v>
      </c>
      <c r="D120" s="131">
        <v>4.4300834897394559E-2</v>
      </c>
      <c r="E120" s="131">
        <v>9.0594754603015686E-3</v>
      </c>
      <c r="F120" s="131">
        <v>2.1773621967556968E-3</v>
      </c>
      <c r="G120" s="131">
        <v>8.2281505605553886E-3</v>
      </c>
      <c r="H120" s="131">
        <v>1.6621448415028016E-2</v>
      </c>
      <c r="I120" s="131">
        <v>-2.3897096932606185E-3</v>
      </c>
      <c r="J120" s="153">
        <v>0</v>
      </c>
      <c r="K120" s="131">
        <v>-6.5418591251561369E-4</v>
      </c>
      <c r="L120" s="131">
        <v>-8.5347602387527647E-3</v>
      </c>
      <c r="M120" s="131">
        <v>-1.0141276169820006E-2</v>
      </c>
      <c r="N120" s="131">
        <v>7.9918846804536668E-3</v>
      </c>
      <c r="O120" s="185">
        <v>0</v>
      </c>
      <c r="P120" s="177"/>
      <c r="Q120" s="131">
        <v>2.4805691411924513E-2</v>
      </c>
    </row>
    <row r="121" spans="1:17" s="22" customFormat="1" ht="15" hidden="1">
      <c r="A121" s="82" t="s">
        <v>44</v>
      </c>
      <c r="B121" s="15"/>
      <c r="C121" s="162">
        <v>5.9078013693919934E-2</v>
      </c>
      <c r="D121" s="162">
        <v>0.15469991779443742</v>
      </c>
      <c r="E121" s="162">
        <v>0.14308413049231969</v>
      </c>
      <c r="F121" s="162">
        <v>1.0434964705557902E-2</v>
      </c>
      <c r="G121" s="162">
        <v>4.1399599902165789E-2</v>
      </c>
      <c r="H121" s="162">
        <v>0.26178397713623425</v>
      </c>
      <c r="I121" s="162">
        <v>2.8360814923371756E-2</v>
      </c>
      <c r="J121" s="163">
        <v>-3.9005399329177452E-2</v>
      </c>
      <c r="K121" s="162">
        <v>1.7299547932275005E-3</v>
      </c>
      <c r="L121" s="162">
        <v>5.2279752812798348E-2</v>
      </c>
      <c r="M121" s="162">
        <v>3.394275396659447E-2</v>
      </c>
      <c r="N121" s="162">
        <v>2.9318026862501862E-2</v>
      </c>
      <c r="O121" s="164">
        <v>0</v>
      </c>
      <c r="P121" s="177"/>
      <c r="Q121" s="162">
        <v>0.77710650775395118</v>
      </c>
    </row>
    <row r="122" spans="1:17" s="22" customFormat="1" hidden="1">
      <c r="A122" s="81" t="s">
        <v>45</v>
      </c>
      <c r="B122" s="39"/>
      <c r="C122" s="131">
        <v>-2.3323483969316321E-2</v>
      </c>
      <c r="D122" s="131">
        <v>1.1490415606379976E-2</v>
      </c>
      <c r="E122" s="131">
        <v>4.7608961487256053E-2</v>
      </c>
      <c r="F122" s="131">
        <v>-3.1074699859672855E-3</v>
      </c>
      <c r="G122" s="131">
        <v>7.2168498516405116E-3</v>
      </c>
      <c r="H122" s="131">
        <v>0.12483711995710529</v>
      </c>
      <c r="I122" s="131">
        <v>4.106921851981327E-3</v>
      </c>
      <c r="J122" s="153">
        <v>-3.7863589225389779E-2</v>
      </c>
      <c r="K122" s="131">
        <v>-1.3934638672850569E-3</v>
      </c>
      <c r="L122" s="131">
        <v>-2.5490385899590181E-2</v>
      </c>
      <c r="M122" s="131">
        <v>2.1843258997819068E-2</v>
      </c>
      <c r="N122" s="131">
        <v>2.1887105186439805E-2</v>
      </c>
      <c r="O122" s="131">
        <v>0</v>
      </c>
      <c r="P122" s="177"/>
      <c r="Q122" s="131">
        <v>0.14781223999107354</v>
      </c>
    </row>
    <row r="123" spans="1:17" s="22" customFormat="1" hidden="1">
      <c r="A123" s="24"/>
      <c r="B123" s="15"/>
      <c r="C123" s="178"/>
      <c r="D123" s="186"/>
      <c r="E123" s="186"/>
      <c r="F123" s="186"/>
      <c r="G123" s="186"/>
      <c r="H123" s="186"/>
      <c r="I123" s="186"/>
      <c r="J123" s="187"/>
      <c r="K123" s="134"/>
      <c r="L123" s="186"/>
      <c r="M123" s="186"/>
      <c r="N123" s="186"/>
      <c r="O123" s="186"/>
      <c r="P123" s="133"/>
      <c r="Q123" s="134"/>
    </row>
    <row r="124" spans="1:17" s="22" customFormat="1" hidden="1">
      <c r="A124" s="83" t="s">
        <v>46</v>
      </c>
      <c r="B124" s="15"/>
      <c r="C124" s="131">
        <v>-4.6105894992207949E-2</v>
      </c>
      <c r="D124" s="131">
        <v>1.8032336975367175E-2</v>
      </c>
      <c r="E124" s="131">
        <v>3.5163465698999835E-2</v>
      </c>
      <c r="F124" s="131">
        <v>-3.2127066615602516E-2</v>
      </c>
      <c r="G124" s="131">
        <v>-0.13009691701793727</v>
      </c>
      <c r="H124" s="131">
        <v>-9.618814275596145E-2</v>
      </c>
      <c r="I124" s="131">
        <v>6.1238088752398317E-3</v>
      </c>
      <c r="J124" s="188">
        <v>0</v>
      </c>
      <c r="K124" s="131">
        <v>0</v>
      </c>
      <c r="L124" s="131">
        <v>-4.7991251771738616E-2</v>
      </c>
      <c r="M124" s="131">
        <v>-6.2089168388838249E-4</v>
      </c>
      <c r="N124" s="131">
        <v>-1.0899542287553031E-3</v>
      </c>
      <c r="O124" s="185">
        <v>0</v>
      </c>
      <c r="P124" s="177"/>
      <c r="Q124" s="131">
        <v>-0.29490050751648456</v>
      </c>
    </row>
    <row r="125" spans="1:17" s="22" customFormat="1" hidden="1">
      <c r="A125" s="83" t="s">
        <v>47</v>
      </c>
      <c r="B125" s="15"/>
      <c r="C125" s="131">
        <v>5.5367503555879043E-2</v>
      </c>
      <c r="D125" s="131">
        <v>2.7683751777939521E-2</v>
      </c>
      <c r="E125" s="131">
        <v>-1.674187246848959E-3</v>
      </c>
      <c r="F125" s="131">
        <v>-6.5897566451630307E-2</v>
      </c>
      <c r="G125" s="131">
        <v>-8.7515754658749084E-2</v>
      </c>
      <c r="H125" s="131">
        <v>1.328381347335344E-2</v>
      </c>
      <c r="I125" s="131">
        <v>0</v>
      </c>
      <c r="J125" s="188">
        <v>0</v>
      </c>
      <c r="K125" s="131">
        <v>0</v>
      </c>
      <c r="L125" s="131">
        <v>2.7683751777939521E-2</v>
      </c>
      <c r="M125" s="131">
        <v>0</v>
      </c>
      <c r="N125" s="131">
        <v>0</v>
      </c>
      <c r="O125" s="185">
        <v>0</v>
      </c>
      <c r="P125" s="177"/>
      <c r="Q125" s="131">
        <v>-3.1068687772116799E-2</v>
      </c>
    </row>
    <row r="126" spans="1:17" s="22" customFormat="1" hidden="1">
      <c r="A126" s="83" t="s">
        <v>48</v>
      </c>
      <c r="B126" s="15"/>
      <c r="C126" s="131">
        <v>1.2490063072050086E-2</v>
      </c>
      <c r="D126" s="131">
        <v>2.2236966405084661E-2</v>
      </c>
      <c r="E126" s="131">
        <v>1.4680622349143533E-2</v>
      </c>
      <c r="F126" s="131">
        <v>-2.5354863577583915E-3</v>
      </c>
      <c r="G126" s="131">
        <v>-1.7324279109246735E-2</v>
      </c>
      <c r="H126" s="131">
        <v>-6.7350720578382602E-3</v>
      </c>
      <c r="I126" s="131">
        <v>-0.1144734611836888</v>
      </c>
      <c r="J126" s="188">
        <v>0</v>
      </c>
      <c r="K126" s="131">
        <v>0</v>
      </c>
      <c r="L126" s="131">
        <v>5.4263749318414932E-3</v>
      </c>
      <c r="M126" s="131">
        <v>4.988302533297295E-4</v>
      </c>
      <c r="N126" s="131">
        <v>5.7381064450556319E-3</v>
      </c>
      <c r="O126" s="185">
        <v>0</v>
      </c>
      <c r="P126" s="177"/>
      <c r="Q126" s="140">
        <v>-7.9997335252026958E-2</v>
      </c>
    </row>
    <row r="127" spans="1:17" s="22" customFormat="1" hidden="1">
      <c r="A127" s="83" t="s">
        <v>49</v>
      </c>
      <c r="B127" s="15"/>
      <c r="C127" s="151">
        <v>-0.16467572644606254</v>
      </c>
      <c r="D127" s="151">
        <v>-0.12794465882517425</v>
      </c>
      <c r="E127" s="151">
        <v>3.4489423989529466E-3</v>
      </c>
      <c r="F127" s="151">
        <v>5.4462579397320928E-3</v>
      </c>
      <c r="G127" s="151">
        <v>0.12431624048966698</v>
      </c>
      <c r="H127" s="151">
        <v>-0.20326752185306768</v>
      </c>
      <c r="I127" s="151">
        <v>-0.11372366237929651</v>
      </c>
      <c r="J127" s="189">
        <v>0</v>
      </c>
      <c r="K127" s="151">
        <v>0</v>
      </c>
      <c r="L127" s="151">
        <v>1.4901447764609384E-2</v>
      </c>
      <c r="M127" s="151">
        <v>0</v>
      </c>
      <c r="N127" s="151">
        <v>-3.6855212376959323E-2</v>
      </c>
      <c r="O127" s="149">
        <v>0</v>
      </c>
      <c r="P127" s="150"/>
      <c r="Q127" s="151">
        <v>-0.49835389328759894</v>
      </c>
    </row>
    <row r="128" spans="1:17" s="22" customFormat="1" hidden="1">
      <c r="A128" s="83" t="s">
        <v>50</v>
      </c>
      <c r="B128" s="39"/>
      <c r="C128" s="175">
        <v>-2.5383728578786752E-2</v>
      </c>
      <c r="D128" s="175">
        <v>-7.6927999685428325E-4</v>
      </c>
      <c r="E128" s="175">
        <v>1.6758745661807562E-2</v>
      </c>
      <c r="F128" s="175">
        <v>-1.8802042288133376E-2</v>
      </c>
      <c r="G128" s="175">
        <v>-3.895327157065747E-2</v>
      </c>
      <c r="H128" s="175">
        <v>-5.9748754834515298E-2</v>
      </c>
      <c r="I128" s="175">
        <v>-6.3066219170698379E-2</v>
      </c>
      <c r="J128" s="190">
        <v>0</v>
      </c>
      <c r="K128" s="175">
        <v>0</v>
      </c>
      <c r="L128" s="175">
        <v>-5.7849673979313409E-3</v>
      </c>
      <c r="M128" s="175">
        <v>2.5745595583078076E-5</v>
      </c>
      <c r="N128" s="175">
        <v>-3.4511118427007072E-3</v>
      </c>
      <c r="O128" s="175">
        <v>0</v>
      </c>
      <c r="P128" s="154"/>
      <c r="Q128" s="175">
        <v>-0.19917488442288689</v>
      </c>
    </row>
    <row r="129" spans="1:17" s="22" customFormat="1" hidden="1">
      <c r="A129" s="77"/>
      <c r="B129" s="78"/>
      <c r="C129" s="183"/>
      <c r="D129" s="134"/>
      <c r="E129" s="191"/>
      <c r="F129" s="134"/>
      <c r="G129" s="134"/>
      <c r="H129" s="134"/>
      <c r="I129" s="134"/>
      <c r="J129" s="187"/>
      <c r="K129" s="134"/>
      <c r="L129" s="134"/>
      <c r="M129" s="134"/>
      <c r="N129" s="134"/>
      <c r="O129" s="134"/>
      <c r="P129" s="155"/>
      <c r="Q129" s="184"/>
    </row>
    <row r="130" spans="1:17" s="22" customFormat="1" hidden="1">
      <c r="A130" s="87" t="s">
        <v>51</v>
      </c>
      <c r="B130" s="15"/>
      <c r="C130" s="192">
        <v>-9.4230128910430117E-2</v>
      </c>
      <c r="D130" s="192">
        <v>-0.16</v>
      </c>
      <c r="E130" s="192">
        <v>3.8081149191161231E-3</v>
      </c>
      <c r="F130" s="192">
        <v>0</v>
      </c>
      <c r="G130" s="192">
        <v>3.8081149191161231E-3</v>
      </c>
      <c r="H130" s="192">
        <v>-9.4230128910430117E-2</v>
      </c>
      <c r="I130" s="192">
        <v>1.1539742179139788E-2</v>
      </c>
      <c r="J130" s="193">
        <v>0</v>
      </c>
      <c r="K130" s="192">
        <v>0</v>
      </c>
      <c r="L130" s="192">
        <v>0</v>
      </c>
      <c r="M130" s="192">
        <v>-0.04</v>
      </c>
      <c r="N130" s="192">
        <v>3.9235123409075276E-3</v>
      </c>
      <c r="O130" s="185">
        <v>0</v>
      </c>
      <c r="P130" s="177"/>
      <c r="Q130" s="131">
        <v>-0.36538077346258058</v>
      </c>
    </row>
    <row r="131" spans="1:17" s="22" customFormat="1" hidden="1">
      <c r="A131" s="87" t="s">
        <v>52</v>
      </c>
      <c r="B131" s="15"/>
      <c r="C131" s="192">
        <v>8.7135692886090799E-2</v>
      </c>
      <c r="D131" s="192">
        <v>5.1205839815697346E-2</v>
      </c>
      <c r="E131" s="192">
        <v>1.4108584519706559E-3</v>
      </c>
      <c r="F131" s="192">
        <v>-1.2132026354418641E-2</v>
      </c>
      <c r="G131" s="192">
        <v>1.4108584519706559E-3</v>
      </c>
      <c r="H131" s="192">
        <v>7.7861379062093117E-2</v>
      </c>
      <c r="I131" s="192">
        <v>3.3852773505257866E-2</v>
      </c>
      <c r="J131" s="193">
        <v>0</v>
      </c>
      <c r="K131" s="192">
        <v>6.7705547010515734E-3</v>
      </c>
      <c r="L131" s="192">
        <v>2.0311664103154721E-2</v>
      </c>
      <c r="M131" s="192">
        <v>0</v>
      </c>
      <c r="N131" s="192">
        <v>1.4108584519706559E-3</v>
      </c>
      <c r="O131" s="185">
        <v>0</v>
      </c>
      <c r="P131" s="177"/>
      <c r="Q131" s="131">
        <v>0.26923845307483879</v>
      </c>
    </row>
    <row r="132" spans="1:17" s="22" customFormat="1" ht="15" hidden="1">
      <c r="A132" s="90" t="s">
        <v>53</v>
      </c>
      <c r="B132" s="15"/>
      <c r="C132" s="162">
        <v>0</v>
      </c>
      <c r="D132" s="162">
        <v>0</v>
      </c>
      <c r="E132" s="162">
        <v>0</v>
      </c>
      <c r="F132" s="162">
        <v>0</v>
      </c>
      <c r="G132" s="162">
        <v>0</v>
      </c>
      <c r="H132" s="162">
        <v>0</v>
      </c>
      <c r="I132" s="162">
        <v>0</v>
      </c>
      <c r="J132" s="193">
        <v>0</v>
      </c>
      <c r="K132" s="162">
        <v>0</v>
      </c>
      <c r="L132" s="162">
        <v>0</v>
      </c>
      <c r="M132" s="162">
        <v>0</v>
      </c>
      <c r="N132" s="162">
        <v>0</v>
      </c>
      <c r="O132" s="149">
        <v>0</v>
      </c>
      <c r="P132" s="177"/>
      <c r="Q132" s="162">
        <v>0</v>
      </c>
    </row>
    <row r="133" spans="1:17" s="22" customFormat="1" hidden="1">
      <c r="A133" s="87" t="s">
        <v>54</v>
      </c>
      <c r="B133" s="15"/>
      <c r="C133" s="192">
        <v>-3.5472180121696559E-3</v>
      </c>
      <c r="D133" s="192">
        <v>-5.4397080092151329E-2</v>
      </c>
      <c r="E133" s="192">
        <v>2.6094866855433897E-3</v>
      </c>
      <c r="F133" s="192">
        <v>-6.0660131772093204E-3</v>
      </c>
      <c r="G133" s="192">
        <v>2.6094866855433897E-3</v>
      </c>
      <c r="H133" s="192">
        <v>-8.1843749241684964E-3</v>
      </c>
      <c r="I133" s="192">
        <v>2.2696257842198829E-2</v>
      </c>
      <c r="J133" s="193">
        <v>0</v>
      </c>
      <c r="K133" s="192">
        <v>3.3852773505257867E-3</v>
      </c>
      <c r="L133" s="192">
        <v>1.015583205157736E-2</v>
      </c>
      <c r="M133" s="192">
        <v>-0.02</v>
      </c>
      <c r="N133" s="192">
        <v>2.6671853964390919E-3</v>
      </c>
      <c r="O133" s="192">
        <v>0</v>
      </c>
      <c r="P133" s="194"/>
      <c r="Q133" s="175">
        <v>-4.8071160193870893E-2</v>
      </c>
    </row>
    <row r="134" spans="1:17" s="22" customFormat="1" hidden="1">
      <c r="A134" s="24"/>
      <c r="B134" s="15"/>
      <c r="C134" s="178"/>
      <c r="D134" s="186"/>
      <c r="E134" s="186"/>
      <c r="F134" s="186"/>
      <c r="G134" s="186"/>
      <c r="H134" s="186"/>
      <c r="I134" s="186"/>
      <c r="J134" s="187"/>
      <c r="K134" s="186"/>
      <c r="L134" s="186"/>
      <c r="M134" s="186"/>
      <c r="N134" s="186"/>
      <c r="O134" s="186"/>
      <c r="P134" s="133"/>
      <c r="Q134" s="134"/>
    </row>
    <row r="135" spans="1:17" s="22" customFormat="1" hidden="1">
      <c r="A135" s="95" t="s">
        <v>55</v>
      </c>
      <c r="B135" s="15"/>
      <c r="C135" s="140">
        <v>-1.3180287020882591E-2</v>
      </c>
      <c r="D135" s="140">
        <v>-4.3290062654023014E-2</v>
      </c>
      <c r="E135" s="140">
        <v>-2.8801938627440536E-2</v>
      </c>
      <c r="F135" s="140">
        <v>3.3925970445051634E-2</v>
      </c>
      <c r="G135" s="140">
        <v>-2.220792801916624E-2</v>
      </c>
      <c r="H135" s="140">
        <v>-3.2853620691879207E-2</v>
      </c>
      <c r="I135" s="140">
        <v>1.6988453661657375E-2</v>
      </c>
      <c r="J135" s="145">
        <v>0</v>
      </c>
      <c r="K135" s="140">
        <v>-1.3154414068302487E-2</v>
      </c>
      <c r="L135" s="140">
        <v>-4.6962314933362205E-2</v>
      </c>
      <c r="M135" s="140">
        <v>-2.3138207094352922E-2</v>
      </c>
      <c r="N135" s="140">
        <v>-6.3578210293594797E-3</v>
      </c>
      <c r="O135" s="144">
        <v>0</v>
      </c>
      <c r="P135" s="133"/>
      <c r="Q135" s="140">
        <v>-0.17903217003205985</v>
      </c>
    </row>
    <row r="136" spans="1:17" s="22" customFormat="1" hidden="1">
      <c r="A136" s="95" t="s">
        <v>56</v>
      </c>
      <c r="B136" s="15"/>
      <c r="C136" s="140">
        <v>-1.2310033342986377E-2</v>
      </c>
      <c r="D136" s="140">
        <v>7.371809310840932E-3</v>
      </c>
      <c r="E136" s="140">
        <v>0.19603740962613553</v>
      </c>
      <c r="F136" s="140">
        <v>3.0461753842917355E-5</v>
      </c>
      <c r="G136" s="140">
        <v>5.8710311187296369E-3</v>
      </c>
      <c r="H136" s="140">
        <v>1.0825726087396254E-2</v>
      </c>
      <c r="I136" s="140">
        <v>0.79415613513783057</v>
      </c>
      <c r="J136" s="145">
        <v>0</v>
      </c>
      <c r="K136" s="140">
        <v>0</v>
      </c>
      <c r="L136" s="140">
        <v>2.1973376958263048E-2</v>
      </c>
      <c r="M136" s="140">
        <v>0</v>
      </c>
      <c r="N136" s="140">
        <v>4.0810223769719373E-3</v>
      </c>
      <c r="O136" s="144">
        <v>0</v>
      </c>
      <c r="P136" s="133"/>
      <c r="Q136" s="140">
        <v>1.0280369390270241</v>
      </c>
    </row>
    <row r="137" spans="1:17" hidden="1">
      <c r="A137" s="95" t="s">
        <v>57</v>
      </c>
      <c r="B137" s="15"/>
      <c r="C137" s="140">
        <v>5.8482978316741843E-4</v>
      </c>
      <c r="D137" s="140">
        <v>-0.13930742637287474</v>
      </c>
      <c r="E137" s="140">
        <v>-9.7159043684431054E-2</v>
      </c>
      <c r="F137" s="140">
        <v>8.8622952680793472E-5</v>
      </c>
      <c r="G137" s="140">
        <v>-2.8719351724069829E-2</v>
      </c>
      <c r="H137" s="140">
        <v>-9.7511900522710124E-2</v>
      </c>
      <c r="I137" s="140">
        <v>0.30269473675277486</v>
      </c>
      <c r="J137" s="145">
        <v>0</v>
      </c>
      <c r="K137" s="140">
        <v>8.8622952680793461E-3</v>
      </c>
      <c r="L137" s="140">
        <v>-1.2282449398871728E-2</v>
      </c>
      <c r="M137" s="140">
        <v>9.4442636289876367E-5</v>
      </c>
      <c r="N137" s="140">
        <v>-2.1337916781353085E-2</v>
      </c>
      <c r="O137" s="144">
        <v>0</v>
      </c>
      <c r="P137" s="133"/>
      <c r="Q137" s="140">
        <v>-8.3993161091318436E-2</v>
      </c>
    </row>
    <row r="138" spans="1:17" s="38" customFormat="1" hidden="1">
      <c r="A138" s="95" t="s">
        <v>72</v>
      </c>
      <c r="B138" s="30"/>
      <c r="C138" s="151">
        <v>-1.3856950669655184E-2</v>
      </c>
      <c r="D138" s="151">
        <v>-1.2744510087688753E-2</v>
      </c>
      <c r="E138" s="151">
        <v>-2.4247919631796667E-2</v>
      </c>
      <c r="F138" s="151">
        <v>2.0876939707407925E-2</v>
      </c>
      <c r="G138" s="151">
        <v>-6.9308725256278471E-3</v>
      </c>
      <c r="H138" s="151">
        <v>1.2487223109635202E-3</v>
      </c>
      <c r="I138" s="151">
        <v>7.3637165255880611E-3</v>
      </c>
      <c r="J138" s="148">
        <v>0</v>
      </c>
      <c r="K138" s="151">
        <v>1.3889272248086811E-3</v>
      </c>
      <c r="L138" s="151">
        <v>1.0597534900646546E-2</v>
      </c>
      <c r="M138" s="151">
        <v>1.2331548528732648E-3</v>
      </c>
      <c r="N138" s="151">
        <v>3.944562711907719E-3</v>
      </c>
      <c r="O138" s="149">
        <v>0</v>
      </c>
      <c r="P138" s="150"/>
      <c r="Q138" s="151">
        <v>-1.1126694680572462E-2</v>
      </c>
    </row>
    <row r="139" spans="1:17" hidden="1">
      <c r="A139" s="95" t="s">
        <v>59</v>
      </c>
      <c r="B139" s="39"/>
      <c r="C139" s="131">
        <v>-1.141517403690229E-2</v>
      </c>
      <c r="D139" s="131">
        <v>-3.5592116497980074E-2</v>
      </c>
      <c r="E139" s="131">
        <v>-3.4930366688902606E-2</v>
      </c>
      <c r="F139" s="131">
        <v>1.8191663569911184E-2</v>
      </c>
      <c r="G139" s="131">
        <v>-1.1486824635178843E-2</v>
      </c>
      <c r="H139" s="131">
        <v>-1.7336543569647488E-2</v>
      </c>
      <c r="I139" s="131">
        <v>6.271329730489178E-2</v>
      </c>
      <c r="J139" s="193">
        <v>0</v>
      </c>
      <c r="K139" s="131">
        <v>1.6054496423730156E-3</v>
      </c>
      <c r="L139" s="131">
        <v>2.9250596183647182E-3</v>
      </c>
      <c r="M139" s="131">
        <v>-6.5037812414407052E-4</v>
      </c>
      <c r="N139" s="131">
        <v>-9.3950601753086641E-4</v>
      </c>
      <c r="O139" s="131">
        <v>0</v>
      </c>
      <c r="P139" s="177"/>
      <c r="Q139" s="131">
        <v>-2.6915439434745378E-2</v>
      </c>
    </row>
    <row r="140" spans="1:17" hidden="1">
      <c r="A140" s="24"/>
      <c r="B140" s="15"/>
      <c r="C140" s="178"/>
      <c r="D140" s="186"/>
      <c r="E140" s="186"/>
      <c r="F140" s="186"/>
      <c r="G140" s="186"/>
      <c r="H140" s="186"/>
      <c r="I140" s="186"/>
      <c r="J140" s="195"/>
      <c r="K140" s="186"/>
      <c r="L140" s="186"/>
      <c r="M140" s="186"/>
      <c r="N140" s="186"/>
      <c r="O140" s="186"/>
      <c r="P140" s="133"/>
      <c r="Q140" s="186"/>
    </row>
    <row r="141" spans="1:17" hidden="1">
      <c r="A141" s="96" t="s">
        <v>60</v>
      </c>
      <c r="B141" s="5"/>
      <c r="C141" s="165">
        <v>9.0506836349400367E-3</v>
      </c>
      <c r="D141" s="165">
        <v>-7.2078755951921177E-3</v>
      </c>
      <c r="E141" s="165">
        <v>1.5795266320579179E-3</v>
      </c>
      <c r="F141" s="165">
        <v>-3.5372198844400194E-3</v>
      </c>
      <c r="G141" s="165">
        <v>5.4742184110205183E-3</v>
      </c>
      <c r="H141" s="165">
        <v>1.5996800996051552E-2</v>
      </c>
      <c r="I141" s="165">
        <v>-5.4812932485681703E-3</v>
      </c>
      <c r="J141" s="166">
        <v>1.2565936749108755E-4</v>
      </c>
      <c r="K141" s="165">
        <v>1.9229488963819223E-3</v>
      </c>
      <c r="L141" s="165">
        <v>-3.1715822801820586E-3</v>
      </c>
      <c r="M141" s="165">
        <v>-3.8064289823892231E-3</v>
      </c>
      <c r="N141" s="165">
        <v>-3.1339664115657821E-4</v>
      </c>
      <c r="O141" s="165">
        <v>-9.037008041608345E-5</v>
      </c>
      <c r="P141" s="168"/>
      <c r="Q141" s="165">
        <v>1.054167122559883E-2</v>
      </c>
    </row>
    <row r="142" spans="1:17" hidden="1">
      <c r="C142" s="169"/>
      <c r="D142" s="137"/>
      <c r="E142" s="137"/>
      <c r="F142" s="137"/>
      <c r="G142" s="137"/>
      <c r="H142" s="137"/>
      <c r="I142" s="137"/>
      <c r="J142" s="138"/>
      <c r="K142" s="137"/>
      <c r="L142" s="137"/>
      <c r="M142" s="137"/>
      <c r="N142" s="137"/>
      <c r="O142" s="137"/>
      <c r="P142" s="196"/>
      <c r="Q142" s="137"/>
    </row>
    <row r="143" spans="1:17" hidden="1">
      <c r="A143" s="101" t="s">
        <v>73</v>
      </c>
      <c r="B143" s="102"/>
      <c r="C143" s="197">
        <v>0</v>
      </c>
      <c r="D143" s="198">
        <v>0</v>
      </c>
      <c r="E143" s="198">
        <v>0</v>
      </c>
      <c r="F143" s="198">
        <v>0</v>
      </c>
      <c r="G143" s="198">
        <v>0</v>
      </c>
      <c r="H143" s="198">
        <v>0</v>
      </c>
      <c r="I143" s="198">
        <v>0</v>
      </c>
      <c r="J143" s="199">
        <v>0</v>
      </c>
      <c r="K143" s="198">
        <v>0</v>
      </c>
      <c r="L143" s="200">
        <v>0</v>
      </c>
      <c r="M143" s="201">
        <v>0</v>
      </c>
      <c r="N143" s="198">
        <v>0</v>
      </c>
      <c r="O143" s="199">
        <v>0</v>
      </c>
      <c r="P143" s="202"/>
      <c r="Q143" s="131">
        <v>0</v>
      </c>
    </row>
    <row r="144" spans="1:17" hidden="1">
      <c r="A144" s="98"/>
      <c r="C144" s="159"/>
      <c r="D144" s="140"/>
      <c r="E144" s="140"/>
      <c r="F144" s="140"/>
      <c r="G144" s="140"/>
      <c r="H144" s="140"/>
      <c r="I144" s="140"/>
      <c r="J144" s="160"/>
      <c r="K144" s="140"/>
      <c r="L144" s="140"/>
      <c r="M144" s="140"/>
      <c r="N144" s="140"/>
      <c r="O144" s="140"/>
      <c r="P144" s="155"/>
      <c r="Q144" s="140"/>
    </row>
    <row r="145" spans="1:17" hidden="1">
      <c r="A145" s="101" t="s">
        <v>70</v>
      </c>
      <c r="B145" s="102"/>
      <c r="C145" s="203">
        <v>0</v>
      </c>
      <c r="D145" s="198">
        <v>0</v>
      </c>
      <c r="E145" s="198">
        <v>0</v>
      </c>
      <c r="F145" s="185">
        <v>0</v>
      </c>
      <c r="G145" s="198">
        <v>0</v>
      </c>
      <c r="H145" s="198">
        <v>0</v>
      </c>
      <c r="I145" s="198">
        <v>0</v>
      </c>
      <c r="J145" s="193">
        <v>0</v>
      </c>
      <c r="K145" s="198">
        <v>0</v>
      </c>
      <c r="L145" s="198">
        <v>0</v>
      </c>
      <c r="M145" s="198">
        <v>0</v>
      </c>
      <c r="N145" s="198">
        <v>0</v>
      </c>
      <c r="O145" s="185">
        <v>0</v>
      </c>
      <c r="P145" s="202"/>
      <c r="Q145" s="131">
        <v>0</v>
      </c>
    </row>
    <row r="146" spans="1:17" hidden="1">
      <c r="C146" s="169"/>
      <c r="D146" s="137"/>
      <c r="E146" s="137"/>
      <c r="F146" s="137"/>
      <c r="G146" s="137"/>
      <c r="H146" s="137"/>
      <c r="I146" s="137"/>
      <c r="J146" s="138"/>
      <c r="K146" s="137"/>
      <c r="L146" s="137"/>
      <c r="M146" s="137"/>
      <c r="N146" s="137"/>
      <c r="O146" s="137"/>
      <c r="P146" s="196"/>
      <c r="Q146" s="137"/>
    </row>
    <row r="147" spans="1:17" hidden="1">
      <c r="A147" s="108" t="s">
        <v>63</v>
      </c>
      <c r="B147" s="5"/>
      <c r="C147" s="204">
        <v>9.0506836349400367E-3</v>
      </c>
      <c r="D147" s="173">
        <v>-7.2078755951921177E-3</v>
      </c>
      <c r="E147" s="173">
        <v>1.5795266320579179E-3</v>
      </c>
      <c r="F147" s="173">
        <v>-3.5372198844400194E-3</v>
      </c>
      <c r="G147" s="173">
        <v>5.4742184110205183E-3</v>
      </c>
      <c r="H147" s="173">
        <v>1.5996800996051552E-2</v>
      </c>
      <c r="I147" s="173">
        <v>-5.4812932485681703E-3</v>
      </c>
      <c r="J147" s="174">
        <v>1.2565936749108755E-4</v>
      </c>
      <c r="K147" s="173">
        <v>1.9229488963819223E-3</v>
      </c>
      <c r="L147" s="173">
        <v>-3.1715822801820586E-3</v>
      </c>
      <c r="M147" s="173">
        <v>-3.8064289823892231E-3</v>
      </c>
      <c r="N147" s="173">
        <v>-3.1339664115657821E-4</v>
      </c>
      <c r="O147" s="173">
        <v>-9.037008041608345E-5</v>
      </c>
      <c r="P147" s="205"/>
      <c r="Q147" s="165">
        <v>1.054167122559883E-2</v>
      </c>
    </row>
    <row r="148" spans="1:17" hidden="1">
      <c r="A148" s="108"/>
      <c r="C148" s="206"/>
      <c r="D148" s="207"/>
      <c r="E148" s="207"/>
      <c r="F148" s="207"/>
      <c r="G148" s="207"/>
      <c r="H148" s="207"/>
      <c r="I148" s="207"/>
      <c r="J148" s="208"/>
      <c r="K148" s="207"/>
      <c r="L148" s="207"/>
      <c r="M148" s="209"/>
      <c r="N148" s="207"/>
      <c r="O148" s="209"/>
      <c r="P148" s="196"/>
      <c r="Q148" s="209"/>
    </row>
    <row r="149" spans="1:17" hidden="1">
      <c r="A149" s="113" t="s">
        <v>64</v>
      </c>
      <c r="C149" s="210">
        <v>-0.1513480927895591</v>
      </c>
      <c r="D149" s="210">
        <v>-2.1811283650696976E-2</v>
      </c>
      <c r="E149" s="210">
        <v>-2.2650615701416389E-2</v>
      </c>
      <c r="F149" s="210">
        <v>1.7056562296041574E-2</v>
      </c>
      <c r="G149" s="210">
        <v>-9.183499327934266E-3</v>
      </c>
      <c r="H149" s="210">
        <v>-8.7883200484598314E-2</v>
      </c>
      <c r="I149" s="210">
        <v>-1.2097460567787278E-2</v>
      </c>
      <c r="J149" s="211">
        <v>0</v>
      </c>
      <c r="K149" s="210">
        <v>-1.6448359964687027E-2</v>
      </c>
      <c r="L149" s="210">
        <v>-4.1885346568546138E-2</v>
      </c>
      <c r="M149" s="210">
        <v>0</v>
      </c>
      <c r="N149" s="210">
        <v>-2.4495738676190214E-2</v>
      </c>
      <c r="O149" s="212">
        <v>0</v>
      </c>
      <c r="P149" s="196"/>
      <c r="Q149" s="134">
        <v>-0.37074703543537413</v>
      </c>
    </row>
    <row r="150" spans="1:17" hidden="1">
      <c r="A150" s="113" t="s">
        <v>65</v>
      </c>
      <c r="C150" s="213">
        <v>-2.0441781821269826E-2</v>
      </c>
      <c r="D150" s="213">
        <v>-1.4263291562218266E-2</v>
      </c>
      <c r="E150" s="213">
        <v>-4.5445093640957878E-3</v>
      </c>
      <c r="F150" s="213">
        <v>-2.4339507081112279E-3</v>
      </c>
      <c r="G150" s="213">
        <v>-4.0509109687445685E-3</v>
      </c>
      <c r="H150" s="213">
        <v>-3.2475370287246327E-2</v>
      </c>
      <c r="I150" s="213">
        <v>-7.5231203705256166E-3</v>
      </c>
      <c r="J150" s="214">
        <v>0</v>
      </c>
      <c r="K150" s="213">
        <v>-6.1955108933740358E-3</v>
      </c>
      <c r="L150" s="213">
        <v>-9.4804933176080713E-3</v>
      </c>
      <c r="M150" s="213">
        <v>0</v>
      </c>
      <c r="N150" s="213">
        <v>-5.9402013785371955E-3</v>
      </c>
      <c r="O150" s="192">
        <v>-1.3310136040160707E-2</v>
      </c>
      <c r="P150" s="196"/>
      <c r="Q150" s="140">
        <v>-0.12065927671189161</v>
      </c>
    </row>
    <row r="151" spans="1:17" ht="15" hidden="1">
      <c r="A151" s="113" t="s">
        <v>66</v>
      </c>
      <c r="C151" s="215">
        <v>-3.6422784266721228E-2</v>
      </c>
      <c r="D151" s="215">
        <v>-2.5414065957962022E-2</v>
      </c>
      <c r="E151" s="215">
        <v>-8.0973217312361075E-3</v>
      </c>
      <c r="F151" s="215">
        <v>-4.3367678186021106E-3</v>
      </c>
      <c r="G151" s="215">
        <v>-7.2178373484426805E-3</v>
      </c>
      <c r="H151" s="215">
        <v>-5.7864006978271522E-2</v>
      </c>
      <c r="I151" s="215">
        <v>-1.3404555075679255E-2</v>
      </c>
      <c r="J151" s="216">
        <v>0</v>
      </c>
      <c r="K151" s="215">
        <v>-1.1039045356441731E-2</v>
      </c>
      <c r="L151" s="215">
        <v>-1.6892165559170461E-2</v>
      </c>
      <c r="M151" s="215">
        <v>0</v>
      </c>
      <c r="N151" s="215">
        <v>-1.0584139641203751E-2</v>
      </c>
      <c r="O151" s="172">
        <v>-2.3715751287740207E-2</v>
      </c>
      <c r="P151" s="196"/>
      <c r="Q151" s="151">
        <v>-0.21498844102147111</v>
      </c>
    </row>
    <row r="152" spans="1:17" hidden="1">
      <c r="A152" s="113" t="s">
        <v>67</v>
      </c>
      <c r="B152" s="15"/>
      <c r="C152" s="217">
        <v>-3.8093185329411659E-2</v>
      </c>
      <c r="D152" s="217">
        <v>-1.6058466017016888E-2</v>
      </c>
      <c r="E152" s="217">
        <v>-7.0879572724307192E-3</v>
      </c>
      <c r="F152" s="217">
        <v>-1.312882744869245E-4</v>
      </c>
      <c r="G152" s="217">
        <v>-4.9360488586589462E-3</v>
      </c>
      <c r="H152" s="217">
        <v>-4.1361974970471102E-2</v>
      </c>
      <c r="I152" s="217">
        <v>-8.5444594502455985E-3</v>
      </c>
      <c r="J152" s="218">
        <v>0</v>
      </c>
      <c r="K152" s="217">
        <v>-7.8509782024278191E-3</v>
      </c>
      <c r="L152" s="217">
        <v>-1.4112587532407074E-2</v>
      </c>
      <c r="M152" s="218">
        <v>0</v>
      </c>
      <c r="N152" s="217">
        <v>-8.623003760149052E-3</v>
      </c>
      <c r="O152" s="219">
        <v>-1.2429687492996779E-2</v>
      </c>
      <c r="P152" s="133"/>
      <c r="Q152" s="175">
        <v>-0.15922963716070254</v>
      </c>
    </row>
    <row r="153" spans="1:17" s="22" customFormat="1" hidden="1">
      <c r="A153" s="62"/>
      <c r="B153" s="15"/>
      <c r="C153" s="16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61"/>
      <c r="Q153" s="141"/>
    </row>
    <row r="154" spans="1:17" s="22" customFormat="1" hidden="1">
      <c r="A154" s="113" t="s">
        <v>68</v>
      </c>
      <c r="B154" s="15"/>
      <c r="C154" s="220">
        <v>0</v>
      </c>
      <c r="D154" s="220">
        <v>0</v>
      </c>
      <c r="E154" s="220">
        <v>0</v>
      </c>
      <c r="F154" s="221">
        <v>0</v>
      </c>
      <c r="G154" s="221">
        <v>0</v>
      </c>
      <c r="H154" s="221">
        <v>0</v>
      </c>
      <c r="I154" s="221">
        <v>0</v>
      </c>
      <c r="J154" s="221">
        <v>0</v>
      </c>
      <c r="K154" s="221">
        <v>0</v>
      </c>
      <c r="L154" s="221">
        <v>0</v>
      </c>
      <c r="M154" s="221">
        <v>0</v>
      </c>
      <c r="N154" s="220">
        <v>0</v>
      </c>
      <c r="O154" s="222">
        <v>-0.12885744509245189</v>
      </c>
      <c r="P154" s="133"/>
      <c r="Q154" s="156">
        <v>-0.12885744509245189</v>
      </c>
    </row>
    <row r="155" spans="1:17" s="22" customFormat="1" hidden="1">
      <c r="A155" s="97"/>
      <c r="B155" s="98"/>
      <c r="C155" s="13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196"/>
      <c r="Q155" s="223"/>
    </row>
    <row r="156" spans="1:17" s="22" customFormat="1" ht="13.5" hidden="1" thickBot="1">
      <c r="A156" s="108" t="s">
        <v>69</v>
      </c>
      <c r="B156" s="98"/>
      <c r="C156" s="224">
        <v>9.7426965066240972E-3</v>
      </c>
      <c r="D156" s="224">
        <v>-4.5870008257196462E-3</v>
      </c>
      <c r="E156" s="224">
        <v>2.5248840225815861E-3</v>
      </c>
      <c r="F156" s="224">
        <v>-2.5481439620280021E-3</v>
      </c>
      <c r="G156" s="224">
        <v>5.7975529091056632E-3</v>
      </c>
      <c r="H156" s="224">
        <v>1.7569948594318797E-2</v>
      </c>
      <c r="I156" s="224">
        <v>-3.2868779885422031E-3</v>
      </c>
      <c r="J156" s="224">
        <v>3.9515295878469617E-3</v>
      </c>
      <c r="K156" s="224">
        <v>1.3645471588358694E-3</v>
      </c>
      <c r="L156" s="224">
        <v>-3.6653116562000024E-3</v>
      </c>
      <c r="M156" s="224">
        <v>-3.5302807969873487E-3</v>
      </c>
      <c r="N156" s="224">
        <v>-4.158611439388883E-5</v>
      </c>
      <c r="O156" s="224">
        <v>-8.3813926646504489E-5</v>
      </c>
      <c r="P156" s="196"/>
      <c r="Q156" s="224">
        <v>2.320814350879542E-2</v>
      </c>
    </row>
    <row r="157" spans="1:17" s="22" customFormat="1" hidden="1">
      <c r="A157" s="97"/>
      <c r="B157" s="9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23"/>
      <c r="P157" s="23"/>
      <c r="Q157" s="23"/>
    </row>
  </sheetData>
  <dataValidations count="1">
    <dataValidation allowBlank="1" showErrorMessage="1" sqref="A5:A36 A115:A156 A87:A113 A38:A80"/>
  </dataValidations>
  <pageMargins left="0.5" right="0.5" top="1" bottom="1" header="0.5" footer="0.5"/>
  <pageSetup paperSize="17" scale="67" orientation="landscape" cellComments="asDisplayed" r:id="rId1"/>
  <headerFooter alignWithMargins="0">
    <oddHeader>&amp;L&amp;A&amp;RPrinted on &amp;D at &amp;T</oddHeader>
    <oddFooter>&amp;L&amp;Z
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A69"/>
  <sheetViews>
    <sheetView showGridLines="0" showZeros="0" zoomScale="90" zoomScaleNormal="90" workbookViewId="0">
      <pane xSplit="7" ySplit="3" topLeftCell="H43" activePane="bottomRight" state="frozen"/>
      <selection activeCell="Q81" sqref="Q81"/>
      <selection pane="topRight" activeCell="Q81" sqref="Q81"/>
      <selection pane="bottomLeft" activeCell="Q81" sqref="Q81"/>
      <selection pane="bottomRight" activeCell="F79" sqref="F79"/>
    </sheetView>
  </sheetViews>
  <sheetFormatPr defaultColWidth="9.140625" defaultRowHeight="12.75"/>
  <cols>
    <col min="1" max="1" width="29.7109375" style="51" customWidth="1"/>
    <col min="2" max="2" width="12.85546875" style="225" customWidth="1"/>
    <col min="3" max="3" width="0.7109375" style="225" customWidth="1"/>
    <col min="4" max="4" width="16.42578125" style="226" customWidth="1"/>
    <col min="5" max="5" width="0.85546875" style="227" customWidth="1"/>
    <col min="6" max="6" width="15" style="226" customWidth="1"/>
    <col min="7" max="7" width="0.85546875" style="227" customWidth="1"/>
    <col min="8" max="9" width="13.28515625" style="225" bestFit="1" customWidth="1"/>
    <col min="10" max="10" width="12.140625" style="225" bestFit="1" customWidth="1"/>
    <col min="11" max="11" width="9.28515625" style="225" customWidth="1"/>
    <col min="12" max="12" width="12.140625" style="225" bestFit="1" customWidth="1"/>
    <col min="13" max="14" width="13.28515625" style="225" bestFit="1" customWidth="1"/>
    <col min="15" max="15" width="9" style="51" bestFit="1" customWidth="1"/>
    <col min="16" max="16" width="10.85546875" style="51" customWidth="1"/>
    <col min="17" max="19" width="8.42578125" style="51" customWidth="1"/>
    <col min="20" max="20" width="9.5703125" style="51" bestFit="1" customWidth="1"/>
    <col min="21" max="21" width="8.85546875" style="51" bestFit="1" customWidth="1"/>
    <col min="22" max="22" width="0.85546875" style="51" customWidth="1"/>
    <col min="23" max="23" width="12.85546875" style="226" bestFit="1" customWidth="1"/>
    <col min="24" max="24" width="0.85546875" style="51" customWidth="1"/>
    <col min="25" max="26" width="14.140625" style="51" bestFit="1" customWidth="1"/>
    <col min="27" max="16384" width="9.140625" style="51"/>
  </cols>
  <sheetData>
    <row r="1" spans="1:23" s="3" customFormat="1" ht="28.5" customHeight="1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6" customHeight="1">
      <c r="C2" s="51"/>
    </row>
    <row r="3" spans="1:23" ht="25.5">
      <c r="A3" s="228" t="s">
        <v>76</v>
      </c>
      <c r="B3" s="229"/>
      <c r="C3" s="230"/>
      <c r="D3" s="231" t="s">
        <v>77</v>
      </c>
      <c r="E3" s="232"/>
      <c r="F3" s="231" t="s">
        <v>78</v>
      </c>
      <c r="G3" s="232"/>
      <c r="H3" s="231" t="s">
        <v>1</v>
      </c>
      <c r="I3" s="231" t="s">
        <v>2</v>
      </c>
      <c r="J3" s="231" t="s">
        <v>3</v>
      </c>
      <c r="K3" s="231" t="s">
        <v>4</v>
      </c>
      <c r="L3" s="231" t="s">
        <v>5</v>
      </c>
      <c r="M3" s="231" t="s">
        <v>6</v>
      </c>
      <c r="N3" s="231" t="s">
        <v>7</v>
      </c>
      <c r="O3" s="231" t="s">
        <v>8</v>
      </c>
      <c r="P3" s="231" t="s">
        <v>79</v>
      </c>
      <c r="Q3" s="231" t="s">
        <v>9</v>
      </c>
      <c r="R3" s="231" t="s">
        <v>10</v>
      </c>
      <c r="S3" s="231" t="s">
        <v>11</v>
      </c>
      <c r="T3" s="231" t="s">
        <v>12</v>
      </c>
      <c r="U3" s="231" t="s">
        <v>13</v>
      </c>
      <c r="V3" s="233"/>
      <c r="W3" s="234" t="s">
        <v>14</v>
      </c>
    </row>
    <row r="4" spans="1:23" ht="6" customHeight="1">
      <c r="C4" s="51"/>
      <c r="E4" s="235"/>
      <c r="G4" s="235"/>
      <c r="T4" s="225"/>
    </row>
    <row r="5" spans="1:23">
      <c r="A5" s="236" t="s">
        <v>15</v>
      </c>
      <c r="B5" s="236"/>
      <c r="C5" s="5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8"/>
      <c r="W5" s="239">
        <v>0</v>
      </c>
    </row>
    <row r="6" spans="1:23" ht="6" customHeight="1">
      <c r="B6" s="240"/>
      <c r="C6" s="15"/>
      <c r="T6" s="225"/>
    </row>
    <row r="7" spans="1:23">
      <c r="A7" s="241" t="s">
        <v>16</v>
      </c>
      <c r="B7" s="241"/>
      <c r="C7" s="5"/>
      <c r="D7" s="242" t="s">
        <v>80</v>
      </c>
      <c r="F7" s="243"/>
      <c r="H7" s="244">
        <v>955</v>
      </c>
      <c r="I7" s="244">
        <v>734</v>
      </c>
      <c r="J7" s="244">
        <v>353</v>
      </c>
      <c r="K7" s="244">
        <v>161</v>
      </c>
      <c r="L7" s="244">
        <v>242</v>
      </c>
      <c r="M7" s="244">
        <v>1312</v>
      </c>
      <c r="N7" s="244">
        <v>538</v>
      </c>
      <c r="O7" s="244">
        <v>831</v>
      </c>
      <c r="P7" s="245"/>
      <c r="Q7" s="245"/>
      <c r="R7" s="245"/>
      <c r="S7" s="245"/>
      <c r="T7" s="244">
        <v>204</v>
      </c>
      <c r="U7" s="245"/>
      <c r="V7" s="246"/>
      <c r="W7" s="247">
        <v>5330</v>
      </c>
    </row>
    <row r="8" spans="1:23" ht="6" customHeight="1">
      <c r="C8" s="51"/>
      <c r="D8" s="248"/>
      <c r="F8" s="249"/>
      <c r="T8" s="225"/>
      <c r="W8" s="227"/>
    </row>
    <row r="9" spans="1:23">
      <c r="A9" s="250" t="s">
        <v>18</v>
      </c>
      <c r="B9" s="250"/>
      <c r="C9" s="5"/>
      <c r="D9" s="242" t="s">
        <v>81</v>
      </c>
      <c r="F9" s="243"/>
      <c r="H9" s="251">
        <v>7.5</v>
      </c>
      <c r="I9" s="251">
        <v>9.4833333333333325</v>
      </c>
      <c r="J9" s="251">
        <v>0.4</v>
      </c>
      <c r="K9" s="251">
        <v>1.9</v>
      </c>
      <c r="L9" s="251">
        <v>7</v>
      </c>
      <c r="M9" s="251">
        <v>35.416666666666664</v>
      </c>
      <c r="N9" s="251">
        <v>20.5</v>
      </c>
      <c r="O9" s="252"/>
      <c r="P9" s="252"/>
      <c r="Q9" s="251">
        <v>4.75</v>
      </c>
      <c r="R9" s="251">
        <v>8.4833333333333343</v>
      </c>
      <c r="S9" s="252"/>
      <c r="T9" s="251">
        <v>5.5666666666666673</v>
      </c>
      <c r="U9" s="251">
        <v>3</v>
      </c>
      <c r="V9" s="246"/>
      <c r="W9" s="247">
        <v>100.99999999999999</v>
      </c>
    </row>
    <row r="10" spans="1:23" ht="6" customHeight="1">
      <c r="A10" s="5"/>
      <c r="B10" s="5"/>
      <c r="C10" s="5"/>
      <c r="D10" s="253"/>
      <c r="F10" s="254"/>
      <c r="H10" s="255"/>
      <c r="I10" s="255"/>
      <c r="J10" s="255"/>
      <c r="K10" s="255"/>
      <c r="L10" s="255"/>
      <c r="M10" s="255"/>
      <c r="N10" s="255"/>
      <c r="P10" s="255"/>
      <c r="Q10" s="255"/>
      <c r="R10" s="255"/>
      <c r="S10" s="255"/>
      <c r="T10" s="255"/>
      <c r="U10" s="255"/>
      <c r="V10" s="255"/>
      <c r="W10" s="256"/>
    </row>
    <row r="11" spans="1:23">
      <c r="A11" s="257" t="s">
        <v>20</v>
      </c>
      <c r="B11" s="257"/>
      <c r="C11" s="258"/>
      <c r="D11" s="242" t="s">
        <v>80</v>
      </c>
      <c r="F11" s="243"/>
      <c r="H11" s="259">
        <v>955</v>
      </c>
      <c r="I11" s="259">
        <v>734</v>
      </c>
      <c r="J11" s="259">
        <v>353</v>
      </c>
      <c r="K11" s="259">
        <v>161</v>
      </c>
      <c r="L11" s="259">
        <v>242</v>
      </c>
      <c r="M11" s="259">
        <v>1312</v>
      </c>
      <c r="N11" s="259">
        <v>538</v>
      </c>
      <c r="O11" s="259">
        <v>831</v>
      </c>
      <c r="P11" s="259"/>
      <c r="Q11" s="259">
        <v>310</v>
      </c>
      <c r="R11" s="259">
        <v>600</v>
      </c>
      <c r="S11" s="259"/>
      <c r="T11" s="259">
        <v>204</v>
      </c>
      <c r="U11" s="259"/>
      <c r="V11" s="260"/>
      <c r="W11" s="261">
        <v>6240</v>
      </c>
    </row>
    <row r="12" spans="1:23" ht="6" customHeight="1">
      <c r="A12" s="77"/>
      <c r="B12" s="78"/>
      <c r="C12" s="77"/>
      <c r="D12" s="248"/>
      <c r="F12" s="262"/>
      <c r="H12" s="255"/>
      <c r="I12" s="255"/>
      <c r="J12" s="255"/>
      <c r="K12" s="255"/>
      <c r="L12" s="255"/>
      <c r="M12" s="255"/>
      <c r="N12" s="255"/>
      <c r="P12" s="255"/>
      <c r="Q12" s="255"/>
      <c r="R12" s="255"/>
      <c r="S12" s="255"/>
      <c r="T12" s="255"/>
      <c r="U12" s="255"/>
      <c r="V12" s="255"/>
      <c r="W12" s="256"/>
    </row>
    <row r="13" spans="1:23">
      <c r="A13" s="263" t="s">
        <v>21</v>
      </c>
      <c r="B13" s="263"/>
      <c r="C13" s="77"/>
      <c r="D13" s="248" t="s">
        <v>82</v>
      </c>
      <c r="F13" s="262"/>
      <c r="H13" s="264">
        <v>4.4295206029491704E-2</v>
      </c>
      <c r="I13" s="264">
        <v>1.2393580034237888E-2</v>
      </c>
      <c r="J13" s="264">
        <v>1.2424199194771826E-2</v>
      </c>
      <c r="K13" s="264">
        <v>4.702151737140111E-3</v>
      </c>
      <c r="L13" s="264">
        <v>7.4545195168630937E-2</v>
      </c>
      <c r="M13" s="264">
        <v>2.3510758685700555E-3</v>
      </c>
      <c r="N13" s="264">
        <v>3.0553779904566078E-2</v>
      </c>
      <c r="O13" s="264">
        <v>7.1515093061294707E-2</v>
      </c>
      <c r="P13" s="265"/>
      <c r="Q13" s="264">
        <v>0</v>
      </c>
      <c r="R13" s="264">
        <v>0</v>
      </c>
      <c r="S13" s="264">
        <v>0</v>
      </c>
      <c r="T13" s="264">
        <v>1.3761838898614917E-2</v>
      </c>
      <c r="U13" s="266"/>
      <c r="V13" s="255"/>
      <c r="W13" s="267">
        <v>0.26654211989731824</v>
      </c>
    </row>
    <row r="14" spans="1:23">
      <c r="A14" s="263" t="s">
        <v>22</v>
      </c>
      <c r="B14" s="263"/>
      <c r="C14" s="77"/>
      <c r="D14" s="248" t="s">
        <v>83</v>
      </c>
      <c r="F14" s="262"/>
      <c r="H14" s="268">
        <v>1.0035364788594498E-2</v>
      </c>
      <c r="I14" s="268">
        <v>1.0808968926473303E-2</v>
      </c>
      <c r="J14" s="268">
        <v>1.5257192719276432E-3</v>
      </c>
      <c r="K14" s="268">
        <v>1.1389172029882407E-3</v>
      </c>
      <c r="L14" s="268">
        <v>3.416751608964722E-3</v>
      </c>
      <c r="M14" s="268">
        <v>1.1432150037542341E-2</v>
      </c>
      <c r="N14" s="268">
        <v>1.4827412642677098E-3</v>
      </c>
      <c r="O14" s="268">
        <v>2.5786804595960169E-3</v>
      </c>
      <c r="P14" s="269"/>
      <c r="Q14" s="268">
        <v>2.1489003829966804E-5</v>
      </c>
      <c r="R14" s="268">
        <v>0</v>
      </c>
      <c r="S14" s="268">
        <v>4.2978007659933608E-5</v>
      </c>
      <c r="T14" s="268">
        <v>3.8680206893940252E-3</v>
      </c>
      <c r="U14" s="266"/>
      <c r="V14" s="255"/>
      <c r="W14" s="270">
        <v>4.6351781261238394E-2</v>
      </c>
    </row>
    <row r="15" spans="1:23">
      <c r="A15" s="263" t="s">
        <v>23</v>
      </c>
      <c r="B15" s="263"/>
      <c r="C15" s="77"/>
      <c r="D15" s="248" t="s">
        <v>84</v>
      </c>
      <c r="F15" s="262"/>
      <c r="H15" s="268">
        <v>4.9243880180597353E-2</v>
      </c>
      <c r="I15" s="268">
        <v>4.2997495147689316E-2</v>
      </c>
      <c r="J15" s="268">
        <v>3.7034088445403866E-2</v>
      </c>
      <c r="K15" s="268">
        <v>3.6686701902395265E-2</v>
      </c>
      <c r="L15" s="268">
        <v>3.4865922009881103E-2</v>
      </c>
      <c r="M15" s="268">
        <v>6.5580607388189438E-2</v>
      </c>
      <c r="N15" s="268">
        <v>3.7988778153238117E-2</v>
      </c>
      <c r="O15" s="268">
        <v>0</v>
      </c>
      <c r="P15" s="269"/>
      <c r="Q15" s="268">
        <v>3.5907444937116373E-5</v>
      </c>
      <c r="R15" s="268">
        <v>2.1617327709019525E-3</v>
      </c>
      <c r="S15" s="268">
        <v>3.1454185934859579E-3</v>
      </c>
      <c r="T15" s="268">
        <v>2.5117355211322166E-2</v>
      </c>
      <c r="U15" s="266"/>
      <c r="V15" s="255"/>
      <c r="W15" s="270">
        <v>0.33485788724804155</v>
      </c>
    </row>
    <row r="16" spans="1:23">
      <c r="A16" s="263" t="s">
        <v>24</v>
      </c>
      <c r="B16" s="263"/>
      <c r="C16" s="77"/>
      <c r="D16" s="242" t="s">
        <v>80</v>
      </c>
      <c r="F16" s="262"/>
      <c r="H16" s="271">
        <v>6.2192095040062609E-2</v>
      </c>
      <c r="I16" s="271">
        <v>4.7799997653828231E-2</v>
      </c>
      <c r="J16" s="271">
        <v>2.298828225041058E-2</v>
      </c>
      <c r="K16" s="271">
        <v>1.048474062979066E-2</v>
      </c>
      <c r="L16" s="271">
        <v>1.575967225098969E-2</v>
      </c>
      <c r="M16" s="271">
        <v>8.5440867740902773E-2</v>
      </c>
      <c r="N16" s="271">
        <v>3.503596558277873E-2</v>
      </c>
      <c r="O16" s="271">
        <v>0</v>
      </c>
      <c r="P16" s="272"/>
      <c r="Q16" s="271">
        <v>2.0188009908292576E-2</v>
      </c>
      <c r="R16" s="271">
        <v>3.9073567564437243E-2</v>
      </c>
      <c r="S16" s="271">
        <v>0</v>
      </c>
      <c r="T16" s="271">
        <v>1.3285012971908663E-2</v>
      </c>
      <c r="U16" s="266"/>
      <c r="V16" s="255"/>
      <c r="W16" s="273">
        <v>0.35224821159340169</v>
      </c>
    </row>
    <row r="17" spans="1:25" ht="13.5" thickBot="1">
      <c r="A17" s="263" t="s">
        <v>26</v>
      </c>
      <c r="B17" s="263"/>
      <c r="C17" s="274"/>
      <c r="D17" s="242"/>
      <c r="F17" s="243"/>
      <c r="H17" s="275">
        <v>0.16576654603874619</v>
      </c>
      <c r="I17" s="275">
        <v>0.11400004176222875</v>
      </c>
      <c r="J17" s="275">
        <v>7.3972289162513916E-2</v>
      </c>
      <c r="K17" s="275">
        <v>5.3012511472314269E-2</v>
      </c>
      <c r="L17" s="275">
        <v>0.12858754103846645</v>
      </c>
      <c r="M17" s="275">
        <v>0.16480470103520461</v>
      </c>
      <c r="N17" s="275">
        <v>0.10506126490485064</v>
      </c>
      <c r="O17" s="275">
        <v>7.4093773520890721E-2</v>
      </c>
      <c r="P17" s="276"/>
      <c r="Q17" s="275">
        <v>2.024540635705966E-2</v>
      </c>
      <c r="R17" s="275">
        <v>4.1235300335339196E-2</v>
      </c>
      <c r="S17" s="275">
        <v>3.1883966011458913E-3</v>
      </c>
      <c r="T17" s="275">
        <v>5.603222777123977E-2</v>
      </c>
      <c r="U17" s="266"/>
      <c r="V17" s="246"/>
      <c r="W17" s="277">
        <v>1.0000000000000002</v>
      </c>
    </row>
    <row r="18" spans="1:25" ht="3" customHeight="1" thickTop="1">
      <c r="A18" s="5"/>
      <c r="B18" s="278"/>
      <c r="C18" s="51"/>
      <c r="D18" s="248"/>
      <c r="F18" s="262"/>
      <c r="T18" s="225"/>
    </row>
    <row r="19" spans="1:25">
      <c r="A19" s="279" t="s">
        <v>27</v>
      </c>
      <c r="B19" s="279"/>
      <c r="C19" s="5"/>
      <c r="D19" s="242" t="s">
        <v>80</v>
      </c>
      <c r="F19" s="280"/>
      <c r="H19" s="259">
        <v>955</v>
      </c>
      <c r="I19" s="259">
        <v>734</v>
      </c>
      <c r="J19" s="259">
        <v>353</v>
      </c>
      <c r="K19" s="259">
        <v>161</v>
      </c>
      <c r="L19" s="259">
        <v>242</v>
      </c>
      <c r="M19" s="259">
        <v>1312</v>
      </c>
      <c r="N19" s="259">
        <v>538</v>
      </c>
      <c r="O19" s="259">
        <v>831</v>
      </c>
      <c r="P19" s="276"/>
      <c r="Q19" s="276"/>
      <c r="R19" s="266"/>
      <c r="S19" s="266"/>
      <c r="T19" s="259">
        <v>204</v>
      </c>
      <c r="U19" s="266"/>
      <c r="V19" s="255"/>
      <c r="W19" s="247">
        <v>5330</v>
      </c>
    </row>
    <row r="20" spans="1:25" ht="3" customHeight="1">
      <c r="B20" s="281"/>
      <c r="C20" s="281"/>
      <c r="D20" s="64"/>
      <c r="E20" s="15"/>
      <c r="F20" s="15"/>
      <c r="G20" s="15"/>
      <c r="H20" s="282"/>
      <c r="I20" s="282"/>
      <c r="J20" s="282"/>
      <c r="K20" s="282"/>
      <c r="L20" s="282"/>
      <c r="M20" s="282"/>
      <c r="N20" s="282"/>
      <c r="O20" s="282"/>
      <c r="P20" s="283"/>
      <c r="Q20" s="283"/>
      <c r="R20" s="283"/>
      <c r="S20" s="283"/>
      <c r="T20" s="282"/>
      <c r="U20" s="283"/>
      <c r="V20" s="282"/>
      <c r="W20" s="283"/>
    </row>
    <row r="21" spans="1:25">
      <c r="A21" s="284" t="s">
        <v>85</v>
      </c>
      <c r="B21" s="279"/>
      <c r="C21" s="75"/>
      <c r="D21" s="285"/>
      <c r="F21" s="240"/>
      <c r="T21" s="225"/>
    </row>
    <row r="22" spans="1:25" ht="6" customHeight="1">
      <c r="C22" s="51"/>
      <c r="D22" s="285"/>
      <c r="H22" s="8"/>
      <c r="I22" s="8"/>
      <c r="J22" s="8"/>
      <c r="K22" s="8"/>
      <c r="L22" s="8"/>
      <c r="M22" s="8"/>
      <c r="N22" s="8"/>
      <c r="O22" s="44"/>
      <c r="P22" s="8"/>
      <c r="Q22" s="8"/>
      <c r="R22" s="8"/>
      <c r="S22" s="8"/>
      <c r="T22" s="8"/>
      <c r="U22" s="8"/>
      <c r="V22" s="44"/>
      <c r="W22" s="285"/>
    </row>
    <row r="23" spans="1:25" ht="12.75" customHeight="1">
      <c r="A23" s="286"/>
      <c r="B23" s="15" t="s">
        <v>29</v>
      </c>
      <c r="C23" s="281"/>
      <c r="D23" s="287"/>
      <c r="E23" s="15"/>
      <c r="F23" s="281">
        <v>202.30749354005167</v>
      </c>
      <c r="G23" s="15"/>
      <c r="H23" s="288">
        <v>503</v>
      </c>
      <c r="I23" s="288">
        <v>427</v>
      </c>
      <c r="J23" s="288">
        <v>291</v>
      </c>
      <c r="K23" s="288">
        <v>64</v>
      </c>
      <c r="L23" s="288">
        <v>159</v>
      </c>
      <c r="M23" s="288">
        <v>1104</v>
      </c>
      <c r="N23" s="288">
        <v>478</v>
      </c>
      <c r="O23" s="288">
        <v>700</v>
      </c>
      <c r="P23" s="289"/>
      <c r="Q23" s="289"/>
      <c r="R23" s="289"/>
      <c r="S23" s="289">
        <v>0</v>
      </c>
      <c r="T23" s="288">
        <v>144</v>
      </c>
      <c r="U23" s="289">
        <v>0</v>
      </c>
      <c r="V23" s="290"/>
      <c r="W23" s="291">
        <v>3870</v>
      </c>
      <c r="Y23" s="292"/>
    </row>
    <row r="24" spans="1:25">
      <c r="A24" s="286"/>
      <c r="B24" s="15" t="s">
        <v>30</v>
      </c>
      <c r="C24" s="281"/>
      <c r="D24" s="287"/>
      <c r="E24" s="15"/>
      <c r="F24" s="281">
        <v>462.32876712328766</v>
      </c>
      <c r="G24" s="15"/>
      <c r="H24" s="293">
        <v>452</v>
      </c>
      <c r="I24" s="293">
        <v>307</v>
      </c>
      <c r="J24" s="293">
        <v>62</v>
      </c>
      <c r="K24" s="293">
        <v>97</v>
      </c>
      <c r="L24" s="293">
        <v>83</v>
      </c>
      <c r="M24" s="293">
        <v>208</v>
      </c>
      <c r="N24" s="293">
        <v>60</v>
      </c>
      <c r="O24" s="293">
        <v>131</v>
      </c>
      <c r="P24" s="294"/>
      <c r="Q24" s="294">
        <v>0</v>
      </c>
      <c r="R24" s="294"/>
      <c r="S24" s="294">
        <v>0</v>
      </c>
      <c r="T24" s="293">
        <v>60</v>
      </c>
      <c r="U24" s="294">
        <v>0</v>
      </c>
      <c r="V24" s="290"/>
      <c r="W24" s="295">
        <v>1460</v>
      </c>
      <c r="Y24" s="292"/>
    </row>
    <row r="25" spans="1:25">
      <c r="A25" s="286"/>
      <c r="B25" s="15" t="s">
        <v>31</v>
      </c>
      <c r="C25" s="281"/>
      <c r="D25" s="287"/>
      <c r="E25" s="15"/>
      <c r="F25" s="281">
        <v>18.724202626641652</v>
      </c>
      <c r="G25" s="15"/>
      <c r="H25" s="296"/>
      <c r="I25" s="296"/>
      <c r="J25" s="296"/>
      <c r="K25" s="296"/>
      <c r="L25" s="296"/>
      <c r="M25" s="296"/>
      <c r="N25" s="296"/>
      <c r="O25" s="296"/>
      <c r="P25" s="294"/>
      <c r="Q25" s="294">
        <v>0</v>
      </c>
      <c r="R25" s="294">
        <v>0</v>
      </c>
      <c r="S25" s="294">
        <v>0</v>
      </c>
      <c r="T25" s="296"/>
      <c r="U25" s="294">
        <v>0</v>
      </c>
      <c r="V25" s="290"/>
      <c r="W25" s="297">
        <v>0</v>
      </c>
      <c r="Y25" s="292"/>
    </row>
    <row r="26" spans="1:25" ht="13.5" thickBot="1">
      <c r="A26" s="298"/>
      <c r="C26" s="281"/>
      <c r="D26" s="287"/>
      <c r="E26" s="15"/>
      <c r="F26" s="299" t="s">
        <v>86</v>
      </c>
      <c r="G26" s="15"/>
      <c r="H26" s="300">
        <v>955</v>
      </c>
      <c r="I26" s="300">
        <v>734</v>
      </c>
      <c r="J26" s="300">
        <v>353</v>
      </c>
      <c r="K26" s="300">
        <v>161</v>
      </c>
      <c r="L26" s="300">
        <v>242</v>
      </c>
      <c r="M26" s="300">
        <v>1312</v>
      </c>
      <c r="N26" s="300">
        <v>538</v>
      </c>
      <c r="O26" s="300">
        <v>831</v>
      </c>
      <c r="P26" s="300">
        <v>0</v>
      </c>
      <c r="Q26" s="300">
        <v>0</v>
      </c>
      <c r="R26" s="300">
        <v>0</v>
      </c>
      <c r="S26" s="300">
        <v>0</v>
      </c>
      <c r="T26" s="300">
        <v>204</v>
      </c>
      <c r="U26" s="300">
        <v>0</v>
      </c>
      <c r="V26" s="290"/>
      <c r="W26" s="301">
        <v>5330</v>
      </c>
      <c r="Y26" s="292"/>
    </row>
    <row r="27" spans="1:25" ht="9" customHeight="1" thickTop="1">
      <c r="A27" s="298"/>
      <c r="B27" s="281"/>
      <c r="C27" s="281"/>
      <c r="D27" s="285"/>
      <c r="E27" s="15"/>
      <c r="G27" s="15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</row>
    <row r="28" spans="1:25">
      <c r="A28" s="286"/>
      <c r="B28" s="15" t="s">
        <v>33</v>
      </c>
      <c r="C28" s="281"/>
      <c r="D28" s="287"/>
      <c r="E28" s="15"/>
      <c r="F28" s="281">
        <v>78.097916916542189</v>
      </c>
      <c r="G28" s="15"/>
      <c r="H28" s="302">
        <v>955</v>
      </c>
      <c r="I28" s="302">
        <v>734</v>
      </c>
      <c r="J28" s="302">
        <v>353</v>
      </c>
      <c r="K28" s="302">
        <v>161</v>
      </c>
      <c r="L28" s="302">
        <v>242</v>
      </c>
      <c r="M28" s="302">
        <v>1312</v>
      </c>
      <c r="N28" s="302"/>
      <c r="O28" s="302"/>
      <c r="P28" s="303"/>
      <c r="Q28" s="288">
        <v>310</v>
      </c>
      <c r="R28" s="288">
        <v>600</v>
      </c>
      <c r="S28" s="303"/>
      <c r="T28" s="302">
        <v>204</v>
      </c>
      <c r="U28" s="303"/>
      <c r="V28" s="304"/>
      <c r="W28" s="305">
        <v>4871</v>
      </c>
      <c r="Y28" s="292"/>
    </row>
    <row r="29" spans="1:25">
      <c r="A29" s="286"/>
      <c r="B29" s="15" t="s">
        <v>34</v>
      </c>
      <c r="C29" s="281"/>
      <c r="D29" s="287"/>
      <c r="E29" s="15"/>
      <c r="F29" s="281">
        <v>77.053682330067559</v>
      </c>
      <c r="G29" s="15"/>
      <c r="H29" s="304"/>
      <c r="I29" s="304"/>
      <c r="J29" s="304"/>
      <c r="K29" s="304"/>
      <c r="L29" s="304"/>
      <c r="M29" s="304"/>
      <c r="N29" s="304">
        <v>538</v>
      </c>
      <c r="O29" s="304"/>
      <c r="P29" s="306"/>
      <c r="Q29" s="293"/>
      <c r="R29" s="293"/>
      <c r="S29" s="306"/>
      <c r="T29" s="304"/>
      <c r="U29" s="306"/>
      <c r="V29" s="304"/>
      <c r="W29" s="307">
        <v>538</v>
      </c>
      <c r="Y29" s="292"/>
    </row>
    <row r="30" spans="1:25">
      <c r="A30" s="286"/>
      <c r="B30" s="15" t="s">
        <v>35</v>
      </c>
      <c r="C30" s="281"/>
      <c r="D30" s="287"/>
      <c r="E30" s="15"/>
      <c r="F30" s="281">
        <v>17.920000000000002</v>
      </c>
      <c r="G30" s="15"/>
      <c r="H30" s="308"/>
      <c r="I30" s="308"/>
      <c r="J30" s="308"/>
      <c r="K30" s="308"/>
      <c r="L30" s="308"/>
      <c r="M30" s="308"/>
      <c r="N30" s="308"/>
      <c r="O30" s="308">
        <v>831</v>
      </c>
      <c r="P30" s="309"/>
      <c r="Q30" s="310"/>
      <c r="R30" s="310"/>
      <c r="S30" s="309"/>
      <c r="T30" s="308"/>
      <c r="U30" s="309"/>
      <c r="V30" s="304"/>
      <c r="W30" s="311">
        <v>831</v>
      </c>
      <c r="Y30" s="292"/>
    </row>
    <row r="31" spans="1:25" ht="13.5" thickBot="1">
      <c r="A31" s="15"/>
      <c r="C31" s="281"/>
      <c r="D31" s="287"/>
      <c r="E31" s="15"/>
      <c r="F31" s="299" t="s">
        <v>87</v>
      </c>
      <c r="G31" s="15"/>
      <c r="H31" s="312">
        <v>955</v>
      </c>
      <c r="I31" s="312">
        <v>734</v>
      </c>
      <c r="J31" s="312">
        <v>353</v>
      </c>
      <c r="K31" s="312">
        <v>161</v>
      </c>
      <c r="L31" s="312">
        <v>242</v>
      </c>
      <c r="M31" s="312">
        <v>1312</v>
      </c>
      <c r="N31" s="312">
        <v>538</v>
      </c>
      <c r="O31" s="312">
        <v>831</v>
      </c>
      <c r="P31" s="312">
        <v>0</v>
      </c>
      <c r="Q31" s="312">
        <v>310</v>
      </c>
      <c r="R31" s="312">
        <v>600</v>
      </c>
      <c r="S31" s="312">
        <v>0</v>
      </c>
      <c r="T31" s="312">
        <v>204</v>
      </c>
      <c r="U31" s="312">
        <v>0</v>
      </c>
      <c r="V31" s="290"/>
      <c r="W31" s="313">
        <v>6240</v>
      </c>
      <c r="Y31" s="292"/>
    </row>
    <row r="32" spans="1:25" ht="13.5" thickTop="1">
      <c r="C32" s="51"/>
      <c r="D32" s="285"/>
      <c r="T32" s="225"/>
      <c r="Y32" s="292"/>
    </row>
    <row r="33" spans="1:23">
      <c r="A33" s="314" t="s">
        <v>38</v>
      </c>
      <c r="B33" s="315"/>
      <c r="C33" s="5"/>
      <c r="D33" s="316" t="s">
        <v>88</v>
      </c>
      <c r="F33" s="317"/>
      <c r="H33" s="318">
        <v>827</v>
      </c>
      <c r="I33" s="318">
        <v>669</v>
      </c>
      <c r="J33" s="318">
        <v>248</v>
      </c>
      <c r="K33" s="318">
        <v>104</v>
      </c>
      <c r="L33" s="318">
        <v>253</v>
      </c>
      <c r="M33" s="318">
        <v>1478</v>
      </c>
      <c r="N33" s="318">
        <v>696</v>
      </c>
      <c r="O33" s="319"/>
      <c r="P33" s="319"/>
      <c r="Q33" s="318">
        <v>205</v>
      </c>
      <c r="R33" s="318">
        <v>768</v>
      </c>
      <c r="S33" s="319"/>
      <c r="T33" s="318">
        <v>176</v>
      </c>
      <c r="U33" s="319"/>
      <c r="V33" s="320"/>
      <c r="W33" s="247">
        <v>5424</v>
      </c>
    </row>
    <row r="34" spans="1:23" ht="3" customHeight="1">
      <c r="B34" s="278"/>
      <c r="C34" s="51"/>
      <c r="D34" s="248"/>
      <c r="F34" s="249"/>
      <c r="T34" s="225"/>
    </row>
    <row r="35" spans="1:23">
      <c r="A35" s="314" t="s">
        <v>39</v>
      </c>
      <c r="B35" s="321"/>
      <c r="C35" s="5"/>
      <c r="D35" s="316" t="s">
        <v>88</v>
      </c>
      <c r="F35" s="317"/>
      <c r="H35" s="318">
        <v>827</v>
      </c>
      <c r="I35" s="318">
        <v>669</v>
      </c>
      <c r="J35" s="318">
        <v>248</v>
      </c>
      <c r="K35" s="318">
        <v>104</v>
      </c>
      <c r="L35" s="318">
        <v>253</v>
      </c>
      <c r="M35" s="318">
        <v>1478</v>
      </c>
      <c r="N35" s="318">
        <v>696</v>
      </c>
      <c r="O35" s="319"/>
      <c r="P35" s="319"/>
      <c r="Q35" s="318">
        <v>205</v>
      </c>
      <c r="R35" s="318">
        <v>768</v>
      </c>
      <c r="S35" s="319"/>
      <c r="T35" s="318">
        <v>176</v>
      </c>
      <c r="U35" s="319"/>
      <c r="V35" s="320"/>
      <c r="W35" s="247">
        <v>5424</v>
      </c>
    </row>
    <row r="36" spans="1:23" ht="6" customHeight="1">
      <c r="B36" s="278"/>
      <c r="C36" s="51"/>
      <c r="D36" s="248"/>
      <c r="F36" s="249"/>
      <c r="T36" s="225"/>
    </row>
    <row r="37" spans="1:23" ht="25.5">
      <c r="A37" s="322" t="s">
        <v>41</v>
      </c>
      <c r="B37" s="323"/>
      <c r="C37" s="258"/>
      <c r="D37" s="324" t="s">
        <v>89</v>
      </c>
      <c r="F37" s="325"/>
      <c r="H37" s="326">
        <v>4.6666350171829796E-2</v>
      </c>
      <c r="I37" s="326">
        <v>4.5196894488938211E-2</v>
      </c>
      <c r="J37" s="326">
        <v>8.1532525920439261E-2</v>
      </c>
      <c r="K37" s="326">
        <v>0</v>
      </c>
      <c r="L37" s="326">
        <v>8.4159734565609073E-3</v>
      </c>
      <c r="M37" s="326">
        <v>0.18508462260420855</v>
      </c>
      <c r="N37" s="326">
        <v>1.4071151387689136E-2</v>
      </c>
      <c r="O37" s="327"/>
      <c r="P37" s="327"/>
      <c r="Q37" s="326">
        <v>0</v>
      </c>
      <c r="R37" s="326">
        <v>1.7254972033954243E-2</v>
      </c>
      <c r="S37" s="326">
        <v>3.7382061993560221E-2</v>
      </c>
      <c r="T37" s="326">
        <v>2.3800729166834945E-2</v>
      </c>
      <c r="U37" s="237"/>
      <c r="V37" s="238"/>
      <c r="W37" s="328">
        <v>0.4594052812240153</v>
      </c>
    </row>
    <row r="38" spans="1:23" ht="3" customHeight="1">
      <c r="B38" s="278"/>
      <c r="C38" s="51"/>
      <c r="D38" s="248"/>
      <c r="F38" s="249"/>
      <c r="H38" s="329"/>
      <c r="I38" s="329"/>
      <c r="J38" s="329"/>
      <c r="K38" s="329"/>
      <c r="L38" s="329"/>
      <c r="M38" s="329"/>
      <c r="N38" s="329"/>
      <c r="O38" s="330"/>
      <c r="P38" s="330"/>
      <c r="Q38" s="330"/>
      <c r="R38" s="330"/>
      <c r="S38" s="330"/>
      <c r="T38" s="329"/>
      <c r="W38" s="331"/>
    </row>
    <row r="39" spans="1:23">
      <c r="A39" s="322" t="s">
        <v>42</v>
      </c>
      <c r="B39" s="332"/>
      <c r="C39" s="258"/>
      <c r="D39" s="242" t="s">
        <v>80</v>
      </c>
      <c r="F39" s="325">
        <v>0</v>
      </c>
      <c r="H39" s="333">
        <v>2.1927792722980708E-2</v>
      </c>
      <c r="I39" s="333">
        <v>1.6853402993369463E-2</v>
      </c>
      <c r="J39" s="333">
        <v>8.1052469436776846E-3</v>
      </c>
      <c r="K39" s="333">
        <v>3.6967273595810406E-3</v>
      </c>
      <c r="L39" s="333">
        <v>5.5565715591218128E-3</v>
      </c>
      <c r="M39" s="333">
        <v>3.0124883824660404E-2</v>
      </c>
      <c r="N39" s="333">
        <v>1.2353039251270806E-2</v>
      </c>
      <c r="O39" s="334"/>
      <c r="P39" s="334"/>
      <c r="Q39" s="333">
        <v>1.7794805612890102E-3</v>
      </c>
      <c r="R39" s="333">
        <v>3.4441559250755036E-3</v>
      </c>
      <c r="S39" s="334"/>
      <c r="T39" s="333">
        <v>4.6840520581026852E-3</v>
      </c>
      <c r="U39" s="335"/>
      <c r="V39" s="336"/>
      <c r="W39" s="328">
        <v>0.10852535319912912</v>
      </c>
    </row>
    <row r="40" spans="1:23" ht="3" customHeight="1">
      <c r="B40" s="278"/>
      <c r="C40" s="51"/>
      <c r="D40" s="248"/>
      <c r="F40" s="249"/>
      <c r="H40" s="329"/>
      <c r="I40" s="329"/>
      <c r="J40" s="329"/>
      <c r="K40" s="329"/>
      <c r="L40" s="329"/>
      <c r="M40" s="329"/>
      <c r="N40" s="329"/>
      <c r="O40" s="330"/>
      <c r="P40" s="330"/>
      <c r="Q40" s="330"/>
      <c r="R40" s="330"/>
      <c r="S40" s="330"/>
      <c r="T40" s="329"/>
      <c r="W40" s="331"/>
    </row>
    <row r="41" spans="1:23">
      <c r="A41" s="322" t="s">
        <v>43</v>
      </c>
      <c r="B41" s="332"/>
      <c r="C41" s="51"/>
      <c r="D41" s="248" t="s">
        <v>84</v>
      </c>
      <c r="F41" s="249"/>
      <c r="H41" s="326">
        <v>5.5659770873648179E-2</v>
      </c>
      <c r="I41" s="326">
        <v>8.7071718187305039E-2</v>
      </c>
      <c r="J41" s="326">
        <v>9.5677560808153012E-2</v>
      </c>
      <c r="K41" s="326">
        <v>2.2634321731560018E-3</v>
      </c>
      <c r="L41" s="326">
        <v>1.0732585954838659E-2</v>
      </c>
      <c r="M41" s="326">
        <v>0.1180003672832436</v>
      </c>
      <c r="N41" s="326">
        <v>7.1875695751634772E-3</v>
      </c>
      <c r="O41" s="327"/>
      <c r="P41" s="327"/>
      <c r="Q41" s="326">
        <v>0</v>
      </c>
      <c r="R41" s="326">
        <v>1.9949335070041374E-2</v>
      </c>
      <c r="S41" s="326">
        <v>2.851968989941589E-2</v>
      </c>
      <c r="T41" s="326">
        <v>7.0073357518903451E-3</v>
      </c>
      <c r="U41" s="237"/>
      <c r="V41" s="238"/>
      <c r="W41" s="328">
        <v>0.43206936557685555</v>
      </c>
    </row>
    <row r="42" spans="1:23" ht="6" customHeight="1">
      <c r="B42" s="278"/>
      <c r="C42" s="51"/>
      <c r="D42" s="248"/>
      <c r="F42" s="249"/>
      <c r="H42" s="329"/>
      <c r="I42" s="329"/>
      <c r="J42" s="329"/>
      <c r="K42" s="329"/>
      <c r="L42" s="329"/>
      <c r="M42" s="329"/>
      <c r="N42" s="329"/>
      <c r="O42" s="330"/>
      <c r="P42" s="330"/>
      <c r="Q42" s="330"/>
      <c r="R42" s="330"/>
      <c r="S42" s="330"/>
      <c r="T42" s="329"/>
    </row>
    <row r="43" spans="1:23">
      <c r="A43" s="322" t="s">
        <v>44</v>
      </c>
      <c r="B43" s="332"/>
      <c r="C43" s="51"/>
      <c r="D43" s="248"/>
      <c r="F43" s="249"/>
      <c r="H43" s="326">
        <v>0.13876867043871896</v>
      </c>
      <c r="I43" s="326">
        <v>0.19436795100875923</v>
      </c>
      <c r="J43" s="326">
        <v>0.17021807445109319</v>
      </c>
      <c r="K43" s="326">
        <v>1.4066651658232794E-2</v>
      </c>
      <c r="L43" s="326">
        <v>4.5268931673771065E-2</v>
      </c>
      <c r="M43" s="326">
        <v>0.28484541312452616</v>
      </c>
      <c r="N43" s="326">
        <v>3.7293106888603142E-2</v>
      </c>
      <c r="O43" s="327"/>
      <c r="P43" s="327"/>
      <c r="Q43" s="326">
        <v>3.0721203082911628E-3</v>
      </c>
      <c r="R43" s="326">
        <v>4.588639520291507E-2</v>
      </c>
      <c r="S43" s="326">
        <v>4.288240538381493E-2</v>
      </c>
      <c r="T43" s="326">
        <v>2.333027986127445E-2</v>
      </c>
      <c r="U43" s="337"/>
      <c r="V43" s="255"/>
      <c r="W43" s="338"/>
    </row>
    <row r="44" spans="1:23" ht="6" customHeight="1">
      <c r="B44" s="278"/>
      <c r="C44" s="51"/>
      <c r="D44" s="248"/>
      <c r="F44" s="249"/>
      <c r="H44" s="329"/>
      <c r="I44" s="329"/>
      <c r="J44" s="329"/>
      <c r="K44" s="329"/>
      <c r="L44" s="329"/>
      <c r="M44" s="329"/>
      <c r="N44" s="329"/>
      <c r="O44" s="330"/>
      <c r="P44" s="330"/>
      <c r="Q44" s="330"/>
      <c r="R44" s="330"/>
      <c r="S44" s="330"/>
      <c r="T44" s="329"/>
    </row>
    <row r="45" spans="1:23">
      <c r="A45" s="339" t="s">
        <v>46</v>
      </c>
      <c r="B45" s="323"/>
      <c r="C45" s="274"/>
      <c r="D45" s="324" t="s">
        <v>89</v>
      </c>
      <c r="F45" s="243">
        <v>0</v>
      </c>
      <c r="H45" s="340">
        <v>2.2318750276232879E-2</v>
      </c>
      <c r="I45" s="340">
        <v>2.0807121771468103E-2</v>
      </c>
      <c r="J45" s="340">
        <v>0.19975726093847473</v>
      </c>
      <c r="K45" s="340">
        <v>2.4097136752426737E-2</v>
      </c>
      <c r="L45" s="340">
        <v>9.7811256190662036E-4</v>
      </c>
      <c r="M45" s="340">
        <v>3.3344746428634782E-2</v>
      </c>
      <c r="N45" s="340">
        <v>4.53488551429433E-3</v>
      </c>
      <c r="O45" s="327"/>
      <c r="P45" s="327"/>
      <c r="Q45" s="340">
        <v>0</v>
      </c>
      <c r="R45" s="340">
        <v>1.6227776595268927E-2</v>
      </c>
      <c r="S45" s="340">
        <v>1.2893301952405449E-2</v>
      </c>
      <c r="T45" s="340">
        <v>9.9145046047807422E-3</v>
      </c>
      <c r="U45" s="237"/>
      <c r="V45" s="238"/>
      <c r="W45" s="328">
        <v>0.34487359739589324</v>
      </c>
    </row>
    <row r="46" spans="1:23" ht="3" customHeight="1">
      <c r="B46" s="278"/>
      <c r="C46" s="51"/>
      <c r="D46" s="248"/>
      <c r="F46" s="249"/>
      <c r="H46" s="341"/>
      <c r="I46" s="341"/>
      <c r="J46" s="341"/>
      <c r="K46" s="341"/>
      <c r="L46" s="341"/>
      <c r="M46" s="341"/>
      <c r="N46" s="341"/>
      <c r="Q46" s="341"/>
      <c r="R46" s="341"/>
      <c r="S46" s="341"/>
      <c r="T46" s="341"/>
      <c r="W46" s="342"/>
    </row>
    <row r="47" spans="1:23">
      <c r="A47" s="339" t="s">
        <v>47</v>
      </c>
      <c r="B47" s="323"/>
      <c r="C47" s="274"/>
      <c r="D47" s="324" t="s">
        <v>90</v>
      </c>
      <c r="F47" s="243">
        <v>0</v>
      </c>
      <c r="H47" s="340">
        <v>1.2732024327330178E-2</v>
      </c>
      <c r="I47" s="340">
        <v>6.3660121636650892E-3</v>
      </c>
      <c r="J47" s="340">
        <v>4.7745091227488164E-2</v>
      </c>
      <c r="K47" s="340">
        <v>2.2281042572827814E-2</v>
      </c>
      <c r="L47" s="340">
        <v>0.10822220678230651</v>
      </c>
      <c r="M47" s="340">
        <v>1.9098036490995264E-2</v>
      </c>
      <c r="N47" s="340">
        <v>0</v>
      </c>
      <c r="O47" s="327"/>
      <c r="P47" s="327"/>
      <c r="Q47" s="340">
        <v>0</v>
      </c>
      <c r="R47" s="340">
        <v>6.3660121636650892E-3</v>
      </c>
      <c r="S47" s="340">
        <v>0</v>
      </c>
      <c r="T47" s="340">
        <v>0</v>
      </c>
      <c r="U47" s="237"/>
      <c r="V47" s="238"/>
      <c r="W47" s="328">
        <v>0.22281042572827808</v>
      </c>
    </row>
    <row r="48" spans="1:23" ht="3" customHeight="1">
      <c r="B48" s="278"/>
      <c r="C48" s="51"/>
      <c r="D48" s="248"/>
      <c r="F48" s="249"/>
      <c r="H48" s="341"/>
      <c r="I48" s="341"/>
      <c r="J48" s="341"/>
      <c r="K48" s="341"/>
      <c r="L48" s="341"/>
      <c r="M48" s="341"/>
      <c r="N48" s="341"/>
      <c r="Q48" s="341"/>
      <c r="R48" s="341"/>
      <c r="S48" s="341"/>
      <c r="T48" s="341"/>
      <c r="W48" s="342"/>
    </row>
    <row r="49" spans="1:27">
      <c r="A49" s="339" t="s">
        <v>48</v>
      </c>
      <c r="B49" s="323"/>
      <c r="C49" s="274"/>
      <c r="D49" s="242" t="s">
        <v>80</v>
      </c>
      <c r="F49" s="243"/>
      <c r="H49" s="333">
        <v>8.8806573008478454E-2</v>
      </c>
      <c r="I49" s="333">
        <v>6.8255523129029508E-2</v>
      </c>
      <c r="J49" s="333">
        <v>3.2825885101563243E-2</v>
      </c>
      <c r="K49" s="333">
        <v>1.4971579323942439E-2</v>
      </c>
      <c r="L49" s="333">
        <v>2.2503864573876216E-2</v>
      </c>
      <c r="M49" s="333">
        <v>0.12200442281374212</v>
      </c>
      <c r="N49" s="333">
        <v>5.0029252647708279E-2</v>
      </c>
      <c r="O49" s="327"/>
      <c r="P49" s="327"/>
      <c r="Q49" s="333">
        <v>0</v>
      </c>
      <c r="R49" s="333">
        <v>1.394867638876625E-2</v>
      </c>
      <c r="S49" s="333">
        <v>0</v>
      </c>
      <c r="T49" s="333">
        <v>1.8970199888722099E-2</v>
      </c>
      <c r="U49" s="319"/>
      <c r="V49" s="238"/>
      <c r="W49" s="328">
        <v>0.43231597687582862</v>
      </c>
    </row>
    <row r="50" spans="1:27" ht="3" customHeight="1">
      <c r="B50" s="278"/>
      <c r="C50" s="51"/>
      <c r="D50" s="242"/>
      <c r="F50" s="249"/>
      <c r="H50" s="341"/>
      <c r="I50" s="341"/>
      <c r="J50" s="341"/>
      <c r="K50" s="341"/>
      <c r="L50" s="341"/>
      <c r="M50" s="341"/>
      <c r="N50" s="341"/>
      <c r="Q50" s="341"/>
      <c r="R50" s="341"/>
      <c r="S50" s="341"/>
      <c r="T50" s="341"/>
      <c r="W50" s="342"/>
    </row>
    <row r="51" spans="1:27">
      <c r="A51" s="339" t="s">
        <v>49</v>
      </c>
      <c r="B51" s="332"/>
      <c r="C51" s="51"/>
      <c r="D51" s="242" t="s">
        <v>91</v>
      </c>
      <c r="F51" s="317"/>
      <c r="H51" s="333">
        <v>0.10265382313666946</v>
      </c>
      <c r="I51" s="333">
        <v>6.8261246430085049E-2</v>
      </c>
      <c r="J51" s="333">
        <v>0.17182019341964314</v>
      </c>
      <c r="K51" s="333">
        <v>7.9936279280756653E-2</v>
      </c>
      <c r="L51" s="333">
        <v>0.35261069664720834</v>
      </c>
      <c r="M51" s="333">
        <v>0.146025228463909</v>
      </c>
      <c r="N51" s="333">
        <v>3.5519189690532832E-2</v>
      </c>
      <c r="O51" s="327"/>
      <c r="P51" s="327"/>
      <c r="Q51" s="333">
        <v>0</v>
      </c>
      <c r="R51" s="333">
        <v>2.9705100000212977E-2</v>
      </c>
      <c r="S51" s="333">
        <v>0</v>
      </c>
      <c r="T51" s="333">
        <v>1.3468242930982709E-2</v>
      </c>
      <c r="U51" s="337"/>
      <c r="V51" s="255"/>
      <c r="W51" s="328">
        <v>1.0000000000000002</v>
      </c>
    </row>
    <row r="52" spans="1:27" ht="3" customHeight="1">
      <c r="B52" s="278"/>
      <c r="C52" s="51"/>
      <c r="D52" s="248"/>
      <c r="F52" s="249"/>
      <c r="T52" s="225"/>
    </row>
    <row r="53" spans="1:27" ht="6.75" customHeight="1">
      <c r="B53" s="278"/>
      <c r="C53" s="51"/>
      <c r="D53" s="285"/>
      <c r="T53" s="225"/>
    </row>
    <row r="54" spans="1:27" ht="27" customHeight="1">
      <c r="A54" s="343" t="s">
        <v>52</v>
      </c>
      <c r="B54" s="323">
        <v>0.66666666666666663</v>
      </c>
      <c r="C54" s="274"/>
      <c r="D54" s="344" t="s">
        <v>92</v>
      </c>
      <c r="F54" s="243"/>
      <c r="H54" s="345">
        <v>9.5</v>
      </c>
      <c r="I54" s="345">
        <v>7.9</v>
      </c>
      <c r="J54" s="345">
        <v>1.59</v>
      </c>
      <c r="K54" s="345">
        <v>0.23000000000000004</v>
      </c>
      <c r="L54" s="345">
        <v>1.59</v>
      </c>
      <c r="M54" s="345">
        <v>11.5</v>
      </c>
      <c r="N54" s="345">
        <v>5</v>
      </c>
      <c r="O54" s="346"/>
      <c r="P54" s="346"/>
      <c r="Q54" s="345">
        <v>1</v>
      </c>
      <c r="R54" s="345">
        <v>3</v>
      </c>
      <c r="S54" s="345">
        <v>0</v>
      </c>
      <c r="T54" s="345">
        <v>1.59</v>
      </c>
      <c r="U54" s="347"/>
      <c r="V54" s="304"/>
      <c r="W54" s="247">
        <v>42.900000000000006</v>
      </c>
      <c r="Z54" s="348"/>
      <c r="AA54" s="348"/>
    </row>
    <row r="55" spans="1:27" ht="3" customHeight="1">
      <c r="A55" s="98"/>
      <c r="B55" s="278"/>
      <c r="C55" s="51"/>
      <c r="D55" s="285"/>
      <c r="F55" s="240"/>
      <c r="T55" s="225"/>
      <c r="Z55" s="348"/>
    </row>
    <row r="56" spans="1:27" ht="27" customHeight="1">
      <c r="A56" s="343" t="s">
        <v>51</v>
      </c>
      <c r="B56" s="323">
        <v>0.33333333333333331</v>
      </c>
      <c r="C56" s="274"/>
      <c r="D56" s="349" t="s">
        <v>93</v>
      </c>
      <c r="F56" s="350"/>
      <c r="H56" s="326">
        <v>5.5555555555555552E-2</v>
      </c>
      <c r="I56" s="351">
        <v>0</v>
      </c>
      <c r="J56" s="352">
        <v>3.6666666666666667E-2</v>
      </c>
      <c r="K56" s="353">
        <v>0</v>
      </c>
      <c r="L56" s="352">
        <v>3.6666666666666667E-2</v>
      </c>
      <c r="M56" s="352">
        <v>5.5555555555555552E-2</v>
      </c>
      <c r="N56" s="352">
        <v>0.1111111111111111</v>
      </c>
      <c r="O56" s="237"/>
      <c r="P56" s="237"/>
      <c r="Q56" s="353">
        <v>0</v>
      </c>
      <c r="R56" s="353">
        <v>0</v>
      </c>
      <c r="S56" s="352">
        <v>0</v>
      </c>
      <c r="T56" s="352">
        <v>3.7777777777777778E-2</v>
      </c>
      <c r="U56" s="237"/>
      <c r="V56" s="238"/>
      <c r="W56" s="156">
        <v>0.33333333333333337</v>
      </c>
      <c r="Y56" s="354"/>
    </row>
    <row r="57" spans="1:27">
      <c r="B57" s="278"/>
      <c r="C57" s="51"/>
      <c r="D57" s="285"/>
      <c r="H57" s="8"/>
      <c r="I57" s="8"/>
      <c r="J57" s="8"/>
      <c r="K57" s="8"/>
      <c r="L57" s="8"/>
      <c r="M57" s="8"/>
      <c r="N57" s="8"/>
      <c r="O57" s="44"/>
      <c r="P57" s="8"/>
      <c r="Q57" s="8"/>
      <c r="R57" s="8"/>
      <c r="S57" s="8"/>
      <c r="T57" s="8"/>
      <c r="U57" s="8"/>
      <c r="V57" s="44"/>
      <c r="W57" s="285"/>
    </row>
    <row r="58" spans="1:27">
      <c r="A58" s="355" t="s">
        <v>94</v>
      </c>
      <c r="B58" s="356"/>
      <c r="C58" s="51"/>
      <c r="D58" s="64" t="s">
        <v>95</v>
      </c>
      <c r="F58" s="227"/>
      <c r="H58" s="345">
        <v>0</v>
      </c>
      <c r="I58" s="345">
        <v>3</v>
      </c>
      <c r="J58" s="345">
        <v>1</v>
      </c>
      <c r="K58" s="345">
        <v>0</v>
      </c>
      <c r="L58" s="345">
        <v>1</v>
      </c>
      <c r="M58" s="345">
        <v>0</v>
      </c>
      <c r="N58" s="345">
        <v>0</v>
      </c>
      <c r="O58" s="237"/>
      <c r="P58" s="345">
        <v>9</v>
      </c>
      <c r="Q58" s="345">
        <v>1</v>
      </c>
      <c r="R58" s="345">
        <v>0</v>
      </c>
      <c r="S58" s="345">
        <v>0</v>
      </c>
      <c r="T58" s="345">
        <v>2</v>
      </c>
      <c r="U58" s="237"/>
      <c r="V58" s="357"/>
      <c r="W58" s="247">
        <v>17</v>
      </c>
      <c r="Y58" s="292"/>
      <c r="Z58" s="358"/>
    </row>
    <row r="59" spans="1:27" ht="3" customHeight="1">
      <c r="B59" s="51"/>
      <c r="C59" s="51"/>
      <c r="D59" s="64"/>
      <c r="F59" s="227"/>
      <c r="H59" s="359"/>
      <c r="I59" s="359"/>
      <c r="J59" s="359"/>
      <c r="K59" s="359"/>
      <c r="L59" s="359"/>
      <c r="M59" s="359"/>
      <c r="N59" s="359"/>
      <c r="O59" s="237"/>
      <c r="P59" s="359"/>
      <c r="Q59" s="359"/>
      <c r="R59" s="359"/>
      <c r="S59" s="359"/>
      <c r="T59" s="359"/>
      <c r="U59" s="237"/>
      <c r="V59" s="282"/>
      <c r="W59" s="360"/>
      <c r="Y59" s="292"/>
      <c r="Z59" s="358"/>
    </row>
    <row r="60" spans="1:27">
      <c r="A60" s="355" t="s">
        <v>96</v>
      </c>
      <c r="B60" s="356"/>
      <c r="C60" s="51"/>
      <c r="D60" s="64" t="s">
        <v>95</v>
      </c>
      <c r="F60" s="227"/>
      <c r="H60" s="361">
        <v>5.5</v>
      </c>
      <c r="I60" s="361">
        <v>19</v>
      </c>
      <c r="J60" s="361">
        <v>17</v>
      </c>
      <c r="K60" s="361">
        <v>7</v>
      </c>
      <c r="L60" s="361">
        <v>6</v>
      </c>
      <c r="M60" s="361">
        <v>20.5</v>
      </c>
      <c r="N60" s="361">
        <v>24</v>
      </c>
      <c r="O60" s="362"/>
      <c r="P60" s="361">
        <v>94</v>
      </c>
      <c r="Q60" s="361">
        <v>2</v>
      </c>
      <c r="R60" s="361">
        <v>15</v>
      </c>
      <c r="S60" s="361">
        <v>8</v>
      </c>
      <c r="T60" s="361">
        <v>6</v>
      </c>
      <c r="U60" s="237"/>
      <c r="V60" s="357"/>
      <c r="W60" s="247">
        <v>224</v>
      </c>
      <c r="Y60" s="292"/>
      <c r="Z60" s="358"/>
    </row>
    <row r="61" spans="1:27" ht="3" customHeight="1">
      <c r="B61" s="51"/>
      <c r="C61" s="51"/>
      <c r="D61" s="64"/>
      <c r="F61" s="227"/>
      <c r="H61" s="363"/>
      <c r="I61" s="363"/>
      <c r="J61" s="363"/>
      <c r="K61" s="363"/>
      <c r="L61" s="363"/>
      <c r="M61" s="363"/>
      <c r="N61" s="364"/>
      <c r="O61" s="237"/>
      <c r="P61" s="365"/>
      <c r="Q61" s="365"/>
      <c r="R61" s="365"/>
      <c r="S61" s="365"/>
      <c r="T61" s="363"/>
      <c r="U61" s="237"/>
      <c r="V61" s="366"/>
      <c r="W61" s="367"/>
      <c r="Y61" s="292"/>
      <c r="Z61" s="358"/>
    </row>
    <row r="62" spans="1:27">
      <c r="A62" s="355" t="s">
        <v>56</v>
      </c>
      <c r="B62" s="356"/>
      <c r="C62" s="51"/>
      <c r="D62" s="64" t="s">
        <v>97</v>
      </c>
      <c r="F62" s="227"/>
      <c r="H62" s="328">
        <v>2.8553147140856568E-3</v>
      </c>
      <c r="I62" s="328">
        <v>2.8942508238231886E-3</v>
      </c>
      <c r="J62" s="328">
        <v>4.914385984038791E-2</v>
      </c>
      <c r="K62" s="328">
        <v>9.2148793045491648E-5</v>
      </c>
      <c r="L62" s="328">
        <v>3.7703132929176515E-3</v>
      </c>
      <c r="M62" s="328">
        <v>4.5088015076061687E-3</v>
      </c>
      <c r="N62" s="328">
        <v>4.5829099031399374E-2</v>
      </c>
      <c r="O62" s="327"/>
      <c r="P62" s="328">
        <v>0.88799898246966547</v>
      </c>
      <c r="Q62" s="345">
        <v>0</v>
      </c>
      <c r="R62" s="345">
        <v>0</v>
      </c>
      <c r="S62" s="345">
        <v>0</v>
      </c>
      <c r="T62" s="328">
        <v>1.6937207735826282E-3</v>
      </c>
      <c r="U62" s="237"/>
      <c r="V62" s="357"/>
      <c r="W62" s="368">
        <v>0.99878649124651353</v>
      </c>
      <c r="Y62" s="292"/>
      <c r="Z62" s="358"/>
    </row>
    <row r="63" spans="1:27" ht="3" customHeight="1">
      <c r="B63" s="51"/>
      <c r="C63" s="51"/>
      <c r="D63" s="64"/>
      <c r="F63" s="227"/>
      <c r="H63" s="369"/>
      <c r="I63" s="369"/>
      <c r="J63" s="369"/>
      <c r="K63" s="369"/>
      <c r="L63" s="369"/>
      <c r="M63" s="369"/>
      <c r="N63" s="370"/>
      <c r="O63" s="327"/>
      <c r="P63" s="371"/>
      <c r="Q63" s="371"/>
      <c r="R63" s="371"/>
      <c r="S63" s="371"/>
      <c r="T63" s="369"/>
      <c r="U63" s="237"/>
      <c r="V63" s="366"/>
      <c r="W63" s="372"/>
      <c r="Y63" s="292"/>
      <c r="Z63" s="358"/>
    </row>
    <row r="64" spans="1:27">
      <c r="A64" s="355" t="s">
        <v>58</v>
      </c>
      <c r="B64" s="356"/>
      <c r="C64" s="51"/>
      <c r="D64" s="373" t="s">
        <v>98</v>
      </c>
      <c r="F64" s="374"/>
      <c r="H64" s="328">
        <v>6.1814562659679446E-2</v>
      </c>
      <c r="I64" s="328">
        <v>9.9318252484961858E-2</v>
      </c>
      <c r="J64" s="328">
        <v>6.6273122591288688E-2</v>
      </c>
      <c r="K64" s="328">
        <v>2.7298528387073692E-2</v>
      </c>
      <c r="L64" s="328">
        <v>3.1844955655166013E-2</v>
      </c>
      <c r="M64" s="328">
        <v>0.13057502019595216</v>
      </c>
      <c r="N64" s="328">
        <v>9.7038528121241655E-2</v>
      </c>
      <c r="O64" s="327"/>
      <c r="P64" s="328">
        <v>0.34109492692110333</v>
      </c>
      <c r="Q64" s="328">
        <v>1.9107376682374895E-2</v>
      </c>
      <c r="R64" s="328">
        <v>6.1746391457830181E-2</v>
      </c>
      <c r="S64" s="328">
        <v>2.5083992204638226E-2</v>
      </c>
      <c r="T64" s="328">
        <v>3.8804342638689863E-2</v>
      </c>
      <c r="U64" s="237"/>
      <c r="V64" s="375"/>
      <c r="W64" s="239">
        <v>1</v>
      </c>
      <c r="Y64" s="292"/>
      <c r="Z64" s="358"/>
    </row>
    <row r="66" spans="1:23">
      <c r="A66" s="376" t="s">
        <v>64</v>
      </c>
      <c r="B66" s="323"/>
      <c r="D66" s="285" t="s">
        <v>99</v>
      </c>
      <c r="H66" s="377">
        <v>0.40641503572538057</v>
      </c>
      <c r="I66" s="377">
        <v>9.3817955886921406E-2</v>
      </c>
      <c r="J66" s="377">
        <v>1.7474370922646785E-2</v>
      </c>
      <c r="K66" s="377">
        <v>4.543336439888164E-2</v>
      </c>
      <c r="L66" s="377">
        <v>5.1724137931034482E-2</v>
      </c>
      <c r="M66" s="377">
        <v>0.18569431500465983</v>
      </c>
      <c r="N66" s="377">
        <v>4.954954954954955E-2</v>
      </c>
      <c r="O66" s="327"/>
      <c r="P66" s="327"/>
      <c r="Q66" s="377">
        <v>4.3957750854302577E-2</v>
      </c>
      <c r="R66" s="377">
        <v>5.1335818577197885E-2</v>
      </c>
      <c r="S66" s="327"/>
      <c r="T66" s="377">
        <v>5.459770114942529E-2</v>
      </c>
      <c r="U66" s="327"/>
      <c r="W66" s="239">
        <v>1</v>
      </c>
    </row>
    <row r="67" spans="1:23">
      <c r="A67" s="376" t="s">
        <v>65</v>
      </c>
      <c r="B67" s="323"/>
      <c r="D67" s="285" t="s">
        <v>100</v>
      </c>
      <c r="H67" s="378">
        <v>1201</v>
      </c>
      <c r="I67" s="378">
        <v>838</v>
      </c>
      <c r="J67" s="378">
        <v>267</v>
      </c>
      <c r="K67" s="378">
        <v>143</v>
      </c>
      <c r="L67" s="378">
        <v>238</v>
      </c>
      <c r="M67" s="378">
        <v>1908</v>
      </c>
      <c r="N67" s="378">
        <v>442</v>
      </c>
      <c r="O67" s="327"/>
      <c r="P67" s="378">
        <v>111.99999999999999</v>
      </c>
      <c r="Q67" s="378">
        <v>364</v>
      </c>
      <c r="R67" s="378">
        <v>557</v>
      </c>
      <c r="S67" s="327"/>
      <c r="T67" s="378">
        <v>349</v>
      </c>
      <c r="U67" s="378">
        <v>782</v>
      </c>
      <c r="W67" s="247">
        <v>7201</v>
      </c>
    </row>
    <row r="68" spans="1:23">
      <c r="A68" s="376" t="s">
        <v>66</v>
      </c>
      <c r="B68" s="323"/>
      <c r="D68" s="285" t="s">
        <v>100</v>
      </c>
      <c r="H68" s="378">
        <v>1201</v>
      </c>
      <c r="I68" s="378">
        <v>838</v>
      </c>
      <c r="J68" s="378">
        <v>267</v>
      </c>
      <c r="K68" s="378">
        <v>143</v>
      </c>
      <c r="L68" s="378">
        <v>238</v>
      </c>
      <c r="M68" s="378">
        <v>1908</v>
      </c>
      <c r="N68" s="378">
        <v>442</v>
      </c>
      <c r="O68" s="327"/>
      <c r="P68" s="378">
        <v>111.99999999999999</v>
      </c>
      <c r="Q68" s="378">
        <v>364</v>
      </c>
      <c r="R68" s="378">
        <v>557</v>
      </c>
      <c r="S68" s="327"/>
      <c r="T68" s="378">
        <v>349</v>
      </c>
      <c r="U68" s="378">
        <v>782</v>
      </c>
      <c r="W68" s="247">
        <v>7201</v>
      </c>
    </row>
    <row r="69" spans="1:23">
      <c r="D69" s="285"/>
    </row>
  </sheetData>
  <dataValidations count="7">
    <dataValidation allowBlank="1" showErrorMessage="1" prompt="Total Help Desk Plan Budget / Total Device Count = Device Rate * Total Device count by Dept (based on device count provided by Desktop Svcs Manager - Stan Johnson)" sqref="A7:B7"/>
    <dataValidation allowBlank="1" showErrorMessage="1" prompt="(Total Network Services Plan Budget (WAN) less direct charges) / Total Circuit Count = Circuit Rate _x000a_Circuit Rate * Number of circuits by Dept" sqref="A9:B9"/>
    <dataValidation allowBlank="1" showInputMessage="1" showErrorMessage="1" prompt="Total WAN (Network Svcs) Plan Budget / Total Device Count = Device Rate * Total Device by Customer" sqref="C9"/>
    <dataValidation allowBlank="1" showInputMessage="1" showErrorMessage="1" prompt="Total Help Desk Plan Budget / Total Device Count = Device Rate * Total Device by Customer (based on device count provided by Desktop Svcs Manager - Stan Johnson)" sqref="C7"/>
    <dataValidation allowBlank="1" showErrorMessage="1" prompt="Total Web Plan Budget * Allocable % by Customer (based on historical FY08 Time Tracker Data - adjusted to reflect FY10 Planning)" sqref="A18"/>
    <dataValidation allowBlank="1" showInputMessage="1" showErrorMessage="1" prompt="Total Customer Advocacy Plan Budget * Allocable % by Customer (based on historical FY08 Time Tracker Data - adjusted to reflect FY10 Planning)" sqref="C35 C33"/>
    <dataValidation allowBlank="1" showErrorMessage="1" sqref="A54:A56 A5:B5 A17:B17 A19:B19 A11:B11 A37:A52 A66:A68"/>
  </dataValidations>
  <printOptions horizontalCentered="1" verticalCentered="1"/>
  <pageMargins left="0.75" right="0.75" top="0.5" bottom="1" header="0.5" footer="0.5"/>
  <pageSetup paperSize="17" scale="83" orientation="landscape" r:id="rId1"/>
  <headerFooter alignWithMargins="0">
    <oddHeader>&amp;L&amp;A&amp;RPrinted on &amp;D at &amp;T</oddHeader>
    <oddFooter>&amp;L&amp;Z
&amp;F&amp;RPage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O36"/>
  <sheetViews>
    <sheetView showGridLines="0" showZeros="0" zoomScale="70" zoomScaleNormal="70" zoomScaleSheetLayoutView="70" workbookViewId="0">
      <pane xSplit="2" ySplit="10" topLeftCell="C11" activePane="bottomRight" state="frozen"/>
      <selection activeCell="Q81" sqref="Q81"/>
      <selection pane="topRight" activeCell="Q81" sqref="Q81"/>
      <selection pane="bottomLeft" activeCell="Q81" sqref="Q81"/>
      <selection pane="bottomRight" activeCell="B1" sqref="B1"/>
    </sheetView>
  </sheetViews>
  <sheetFormatPr defaultColWidth="9.140625" defaultRowHeight="12.75"/>
  <cols>
    <col min="1" max="1" width="4.85546875" style="225" customWidth="1"/>
    <col min="2" max="2" width="28.28515625" style="226" bestFit="1" customWidth="1"/>
    <col min="3" max="3" width="14.140625" style="225" bestFit="1" customWidth="1"/>
    <col min="4" max="4" width="12.140625" style="225" customWidth="1"/>
    <col min="5" max="5" width="20" style="225" bestFit="1" customWidth="1"/>
    <col min="6" max="6" width="13.42578125" style="225" customWidth="1"/>
    <col min="7" max="7" width="14.140625" style="225" bestFit="1" customWidth="1"/>
    <col min="8" max="8" width="12.42578125" style="225" customWidth="1"/>
    <col min="9" max="10" width="12.42578125" style="225" bestFit="1" customWidth="1"/>
    <col min="11" max="11" width="12.42578125" style="225" customWidth="1"/>
    <col min="12" max="12" width="14.85546875" style="225" customWidth="1"/>
    <col min="13" max="13" width="1" style="51" customWidth="1"/>
    <col min="14" max="14" width="14.140625" style="225" bestFit="1" customWidth="1"/>
    <col min="15" max="15" width="14.28515625" style="225" bestFit="1" customWidth="1"/>
    <col min="16" max="16" width="15" style="225" bestFit="1" customWidth="1"/>
    <col min="17" max="17" width="14.85546875" style="225" bestFit="1" customWidth="1"/>
    <col min="18" max="18" width="14.5703125" style="225" bestFit="1" customWidth="1"/>
    <col min="19" max="20" width="13.7109375" style="225" customWidth="1"/>
    <col min="21" max="21" width="14.140625" style="225" bestFit="1" customWidth="1"/>
    <col min="22" max="22" width="13.7109375" style="225" customWidth="1"/>
    <col min="23" max="23" width="14.28515625" style="225" bestFit="1" customWidth="1"/>
    <col min="24" max="24" width="14.140625" style="225" bestFit="1" customWidth="1"/>
    <col min="25" max="25" width="0.85546875" style="51" customWidth="1"/>
    <col min="26" max="27" width="13.7109375" style="225" customWidth="1"/>
    <col min="28" max="28" width="18.85546875" style="225" bestFit="1" customWidth="1"/>
    <col min="29" max="29" width="14.7109375" style="225" customWidth="1"/>
    <col min="30" max="30" width="13.7109375" style="225" customWidth="1"/>
    <col min="31" max="31" width="1.28515625" style="51" customWidth="1"/>
    <col min="32" max="32" width="15.85546875" style="51" customWidth="1"/>
    <col min="33" max="33" width="1.28515625" style="51" customWidth="1"/>
    <col min="34" max="36" width="14.7109375" style="225" customWidth="1"/>
    <col min="37" max="37" width="1.28515625" style="51" customWidth="1"/>
    <col min="38" max="38" width="14.7109375" style="225" customWidth="1"/>
    <col min="39" max="39" width="19.28515625" style="225" customWidth="1"/>
    <col min="40" max="40" width="1.28515625" style="51" customWidth="1"/>
    <col min="41" max="41" width="8.85546875" customWidth="1"/>
    <col min="42" max="16384" width="9.140625" style="51"/>
  </cols>
  <sheetData>
    <row r="1" spans="1:41" s="98" customFormat="1" ht="51" customHeight="1">
      <c r="A1" s="380" t="s">
        <v>102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 t="s">
        <v>102</v>
      </c>
      <c r="U1" s="380"/>
      <c r="V1" s="380"/>
      <c r="W1" s="380"/>
      <c r="X1" s="380"/>
      <c r="Y1" s="380"/>
      <c r="Z1" s="380"/>
      <c r="AA1" s="380"/>
      <c r="AB1" s="380"/>
      <c r="AC1" s="380"/>
      <c r="AD1" s="380"/>
      <c r="AH1" s="381"/>
      <c r="AI1" s="381"/>
      <c r="AJ1" s="381"/>
      <c r="AL1" s="381"/>
      <c r="AM1" s="381"/>
      <c r="AO1" s="382"/>
    </row>
    <row r="2" spans="1:41" ht="6" customHeight="1">
      <c r="B2" s="383"/>
    </row>
    <row r="3" spans="1:41" ht="15">
      <c r="B3" s="384" t="s">
        <v>103</v>
      </c>
      <c r="C3" s="385" t="s">
        <v>104</v>
      </c>
      <c r="D3" s="385" t="s">
        <v>104</v>
      </c>
      <c r="E3" s="385" t="s">
        <v>104</v>
      </c>
      <c r="F3" s="385" t="s">
        <v>104</v>
      </c>
      <c r="G3" s="385" t="s">
        <v>104</v>
      </c>
      <c r="H3" s="385" t="s">
        <v>104</v>
      </c>
      <c r="I3" s="385" t="s">
        <v>104</v>
      </c>
      <c r="J3" s="385" t="s">
        <v>104</v>
      </c>
      <c r="K3" s="385" t="s">
        <v>104</v>
      </c>
      <c r="L3" s="385" t="s">
        <v>104</v>
      </c>
      <c r="M3" s="386"/>
      <c r="N3" s="385" t="s">
        <v>104</v>
      </c>
      <c r="O3" s="385" t="s">
        <v>104</v>
      </c>
      <c r="P3" s="385" t="s">
        <v>104</v>
      </c>
      <c r="Q3" s="385" t="s">
        <v>105</v>
      </c>
      <c r="R3" s="385" t="s">
        <v>105</v>
      </c>
      <c r="S3" s="385" t="s">
        <v>105</v>
      </c>
      <c r="T3" s="385" t="s">
        <v>105</v>
      </c>
      <c r="U3" s="385" t="s">
        <v>105</v>
      </c>
      <c r="V3" s="385" t="s">
        <v>105</v>
      </c>
      <c r="W3" s="385" t="s">
        <v>105</v>
      </c>
      <c r="X3" s="385" t="s">
        <v>106</v>
      </c>
      <c r="Y3" s="64"/>
      <c r="Z3" s="385" t="s">
        <v>105</v>
      </c>
      <c r="AA3" s="385" t="s">
        <v>105</v>
      </c>
      <c r="AB3" s="385" t="s">
        <v>105</v>
      </c>
      <c r="AC3" s="385" t="s">
        <v>105</v>
      </c>
      <c r="AD3" s="385" t="s">
        <v>105</v>
      </c>
      <c r="AH3" s="385" t="s">
        <v>104</v>
      </c>
      <c r="AI3" s="385" t="s">
        <v>105</v>
      </c>
      <c r="AJ3" s="385"/>
      <c r="AK3" s="225"/>
      <c r="AL3" s="385" t="s">
        <v>107</v>
      </c>
      <c r="AM3" s="385" t="s">
        <v>107</v>
      </c>
      <c r="AN3" s="225"/>
      <c r="AO3" s="225"/>
    </row>
    <row r="4" spans="1:41" ht="7.5" customHeight="1">
      <c r="B4" s="384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64"/>
      <c r="N4" s="387"/>
      <c r="O4" s="387"/>
      <c r="P4" s="387"/>
      <c r="Q4" s="387"/>
      <c r="R4" s="387"/>
      <c r="S4" s="387"/>
      <c r="T4" s="387"/>
      <c r="U4" s="387"/>
      <c r="V4" s="387"/>
      <c r="W4" s="387"/>
      <c r="X4" s="387"/>
      <c r="Y4" s="64"/>
      <c r="Z4" s="387"/>
      <c r="AA4" s="387"/>
      <c r="AB4" s="64"/>
      <c r="AC4" s="64"/>
      <c r="AD4" s="387"/>
      <c r="AH4" s="388"/>
      <c r="AI4" s="388"/>
      <c r="AJ4" s="388"/>
      <c r="AK4" s="225"/>
      <c r="AL4" s="64"/>
      <c r="AM4" s="64"/>
      <c r="AN4" s="225"/>
    </row>
    <row r="5" spans="1:41" s="44" customFormat="1" ht="15">
      <c r="A5" s="389"/>
      <c r="B5" s="390" t="s">
        <v>108</v>
      </c>
      <c r="C5" s="391" t="s">
        <v>109</v>
      </c>
      <c r="D5" s="391" t="s">
        <v>109</v>
      </c>
      <c r="E5" s="391" t="s">
        <v>109</v>
      </c>
      <c r="F5" s="391" t="s">
        <v>109</v>
      </c>
      <c r="G5" s="391" t="s">
        <v>109</v>
      </c>
      <c r="H5" s="391" t="s">
        <v>109</v>
      </c>
      <c r="I5" s="391" t="s">
        <v>109</v>
      </c>
      <c r="J5" s="391" t="s">
        <v>109</v>
      </c>
      <c r="K5" s="391" t="s">
        <v>109</v>
      </c>
      <c r="L5" s="391" t="s">
        <v>109</v>
      </c>
      <c r="M5" s="392"/>
      <c r="N5" s="391" t="s">
        <v>109</v>
      </c>
      <c r="O5" s="391" t="s">
        <v>110</v>
      </c>
      <c r="P5" s="391" t="s">
        <v>111</v>
      </c>
      <c r="Q5" s="391" t="s">
        <v>112</v>
      </c>
      <c r="R5" s="391" t="s">
        <v>113</v>
      </c>
      <c r="S5" s="393" t="s">
        <v>114</v>
      </c>
      <c r="T5" s="391" t="s">
        <v>20</v>
      </c>
      <c r="U5" s="391" t="s">
        <v>115</v>
      </c>
      <c r="V5" s="393" t="s">
        <v>114</v>
      </c>
      <c r="W5" s="391" t="s">
        <v>16</v>
      </c>
      <c r="X5" s="391" t="s">
        <v>106</v>
      </c>
      <c r="Z5" s="393" t="s">
        <v>114</v>
      </c>
      <c r="AA5" s="393" t="s">
        <v>114</v>
      </c>
      <c r="AB5" s="391" t="s">
        <v>116</v>
      </c>
      <c r="AC5" s="391" t="s">
        <v>116</v>
      </c>
      <c r="AD5" s="393" t="s">
        <v>114</v>
      </c>
      <c r="AH5" s="533" t="s">
        <v>117</v>
      </c>
      <c r="AI5" s="533"/>
      <c r="AJ5" s="533"/>
    </row>
    <row r="6" spans="1:41" s="402" customFormat="1" ht="39.75" customHeight="1">
      <c r="A6" s="394"/>
      <c r="B6" s="395" t="s">
        <v>118</v>
      </c>
      <c r="C6" s="396" t="s">
        <v>119</v>
      </c>
      <c r="D6" s="396" t="s">
        <v>120</v>
      </c>
      <c r="E6" s="396" t="s">
        <v>121</v>
      </c>
      <c r="F6" s="396" t="s">
        <v>122</v>
      </c>
      <c r="G6" s="396" t="s">
        <v>123</v>
      </c>
      <c r="H6" s="396" t="s">
        <v>124</v>
      </c>
      <c r="I6" s="396" t="s">
        <v>125</v>
      </c>
      <c r="J6" s="396" t="s">
        <v>126</v>
      </c>
      <c r="K6" s="396" t="s">
        <v>127</v>
      </c>
      <c r="L6" s="396" t="s">
        <v>128</v>
      </c>
      <c r="M6" s="397"/>
      <c r="N6" s="396" t="s">
        <v>129</v>
      </c>
      <c r="O6" s="396" t="s">
        <v>110</v>
      </c>
      <c r="P6" s="396" t="s">
        <v>130</v>
      </c>
      <c r="Q6" s="396" t="s">
        <v>131</v>
      </c>
      <c r="R6" s="396" t="s">
        <v>132</v>
      </c>
      <c r="S6" s="396" t="s">
        <v>132</v>
      </c>
      <c r="T6" s="396" t="s">
        <v>20</v>
      </c>
      <c r="U6" s="396" t="s">
        <v>115</v>
      </c>
      <c r="V6" s="396" t="s">
        <v>133</v>
      </c>
      <c r="W6" s="396" t="s">
        <v>16</v>
      </c>
      <c r="X6" s="396" t="s">
        <v>134</v>
      </c>
      <c r="Y6" s="398"/>
      <c r="Z6" s="396" t="s">
        <v>135</v>
      </c>
      <c r="AA6" s="396" t="s">
        <v>136</v>
      </c>
      <c r="AB6" s="399" t="s">
        <v>59</v>
      </c>
      <c r="AC6" s="399" t="s">
        <v>137</v>
      </c>
      <c r="AD6" s="399" t="s">
        <v>138</v>
      </c>
      <c r="AE6" s="398"/>
      <c r="AF6" s="398"/>
      <c r="AG6" s="398"/>
      <c r="AH6" s="400" t="s">
        <v>139</v>
      </c>
      <c r="AI6" s="400" t="s">
        <v>140</v>
      </c>
      <c r="AJ6" s="400"/>
      <c r="AK6" s="398"/>
      <c r="AL6" s="401" t="s">
        <v>54</v>
      </c>
      <c r="AM6" s="401" t="s">
        <v>141</v>
      </c>
    </row>
    <row r="7" spans="1:41" ht="38.25">
      <c r="B7" s="403" t="s">
        <v>142</v>
      </c>
      <c r="C7" s="385">
        <v>709656</v>
      </c>
      <c r="D7" s="385">
        <v>709604</v>
      </c>
      <c r="E7" s="385">
        <v>709120</v>
      </c>
      <c r="F7" s="385">
        <v>709175</v>
      </c>
      <c r="G7" s="385">
        <v>709609</v>
      </c>
      <c r="H7" s="385">
        <v>709124</v>
      </c>
      <c r="I7" s="385">
        <v>709127</v>
      </c>
      <c r="J7" s="385">
        <v>709128</v>
      </c>
      <c r="K7" s="404">
        <v>709129</v>
      </c>
      <c r="L7" s="404">
        <v>709616</v>
      </c>
      <c r="M7" s="405"/>
      <c r="N7" s="406" t="s">
        <v>143</v>
      </c>
      <c r="O7" s="385">
        <v>709151</v>
      </c>
      <c r="P7" s="385">
        <v>709140</v>
      </c>
      <c r="Q7" s="385">
        <v>709155</v>
      </c>
      <c r="R7" s="407">
        <v>709510</v>
      </c>
      <c r="S7" s="385" t="s">
        <v>144</v>
      </c>
      <c r="T7" s="407">
        <v>709532</v>
      </c>
      <c r="U7" s="407">
        <v>709525</v>
      </c>
      <c r="V7" s="385" t="s">
        <v>145</v>
      </c>
      <c r="W7" s="385">
        <v>709535</v>
      </c>
      <c r="X7" s="407" t="s">
        <v>146</v>
      </c>
      <c r="Y7" s="64"/>
      <c r="Z7" s="385" t="s">
        <v>147</v>
      </c>
      <c r="AA7" s="385" t="s">
        <v>148</v>
      </c>
      <c r="AB7" s="385">
        <v>709530</v>
      </c>
      <c r="AC7" s="385">
        <v>709540</v>
      </c>
      <c r="AD7" s="385" t="s">
        <v>149</v>
      </c>
      <c r="AE7" s="64"/>
      <c r="AF7" s="64"/>
      <c r="AG7" s="64"/>
      <c r="AH7" s="385">
        <v>709599</v>
      </c>
      <c r="AI7" s="385">
        <v>709505</v>
      </c>
      <c r="AJ7" s="385"/>
      <c r="AK7" s="64"/>
      <c r="AL7" s="407">
        <v>709600</v>
      </c>
      <c r="AM7" s="407" t="s">
        <v>150</v>
      </c>
    </row>
    <row r="8" spans="1:41" s="402" customFormat="1" ht="14.25">
      <c r="A8" s="394"/>
      <c r="B8" s="403" t="s">
        <v>151</v>
      </c>
      <c r="C8" s="408" t="s">
        <v>152</v>
      </c>
      <c r="D8" s="408" t="s">
        <v>152</v>
      </c>
      <c r="E8" s="408" t="s">
        <v>152</v>
      </c>
      <c r="F8" s="408" t="s">
        <v>152</v>
      </c>
      <c r="G8" s="408" t="s">
        <v>152</v>
      </c>
      <c r="H8" s="408" t="s">
        <v>152</v>
      </c>
      <c r="I8" s="408" t="s">
        <v>152</v>
      </c>
      <c r="J8" s="408" t="s">
        <v>152</v>
      </c>
      <c r="K8" s="408" t="s">
        <v>152</v>
      </c>
      <c r="L8" s="408" t="s">
        <v>152</v>
      </c>
      <c r="M8" s="397"/>
      <c r="N8" s="409" t="s">
        <v>152</v>
      </c>
      <c r="O8" s="410" t="s">
        <v>153</v>
      </c>
      <c r="P8" s="411" t="s">
        <v>153</v>
      </c>
      <c r="Q8" s="412" t="s">
        <v>153</v>
      </c>
      <c r="R8" s="413" t="s">
        <v>153</v>
      </c>
      <c r="S8" s="413" t="s">
        <v>153</v>
      </c>
      <c r="T8" s="414" t="s">
        <v>153</v>
      </c>
      <c r="U8" s="415" t="s">
        <v>153</v>
      </c>
      <c r="V8" s="415" t="s">
        <v>153</v>
      </c>
      <c r="W8" s="416" t="s">
        <v>153</v>
      </c>
      <c r="X8" s="417" t="s">
        <v>153</v>
      </c>
      <c r="Y8" s="398"/>
      <c r="Z8" s="412" t="s">
        <v>153</v>
      </c>
      <c r="AA8" s="412" t="s">
        <v>153</v>
      </c>
      <c r="AB8" s="399" t="s">
        <v>153</v>
      </c>
      <c r="AC8" s="399" t="s">
        <v>153</v>
      </c>
      <c r="AD8" s="399" t="s">
        <v>153</v>
      </c>
      <c r="AE8" s="398"/>
      <c r="AF8" s="398"/>
      <c r="AG8" s="398"/>
      <c r="AH8" s="400" t="s">
        <v>154</v>
      </c>
      <c r="AI8" s="400" t="s">
        <v>154</v>
      </c>
      <c r="AJ8" s="400"/>
      <c r="AK8" s="398"/>
      <c r="AL8" s="401" t="s">
        <v>154</v>
      </c>
      <c r="AM8" s="401" t="s">
        <v>154</v>
      </c>
    </row>
    <row r="9" spans="1:41" ht="14.25">
      <c r="B9" s="403" t="s">
        <v>155</v>
      </c>
      <c r="C9" s="418" t="s">
        <v>156</v>
      </c>
      <c r="D9" s="418" t="s">
        <v>156</v>
      </c>
      <c r="E9" s="418" t="s">
        <v>157</v>
      </c>
      <c r="F9" s="418" t="s">
        <v>157</v>
      </c>
      <c r="G9" s="418" t="s">
        <v>157</v>
      </c>
      <c r="H9" s="418" t="s">
        <v>158</v>
      </c>
      <c r="I9" s="418" t="s">
        <v>158</v>
      </c>
      <c r="J9" s="418" t="s">
        <v>159</v>
      </c>
      <c r="K9" s="418" t="s">
        <v>160</v>
      </c>
      <c r="L9" s="418" t="s">
        <v>160</v>
      </c>
      <c r="M9" s="419"/>
      <c r="N9" s="418" t="s">
        <v>161</v>
      </c>
      <c r="O9" s="418" t="s">
        <v>162</v>
      </c>
      <c r="P9" s="418" t="s">
        <v>162</v>
      </c>
      <c r="Q9" s="418" t="s">
        <v>163</v>
      </c>
      <c r="R9" s="418" t="s">
        <v>164</v>
      </c>
      <c r="S9" s="418" t="s">
        <v>164</v>
      </c>
      <c r="T9" s="418" t="s">
        <v>165</v>
      </c>
      <c r="U9" s="418" t="s">
        <v>164</v>
      </c>
      <c r="V9" s="418" t="s">
        <v>164</v>
      </c>
      <c r="W9" s="418" t="s">
        <v>166</v>
      </c>
      <c r="X9" s="418" t="s">
        <v>167</v>
      </c>
      <c r="Y9" s="64"/>
      <c r="Z9" s="418" t="s">
        <v>163</v>
      </c>
      <c r="AA9" s="418" t="s">
        <v>163</v>
      </c>
      <c r="AB9" s="418" t="s">
        <v>168</v>
      </c>
      <c r="AC9" s="418" t="s">
        <v>166</v>
      </c>
      <c r="AD9" s="418" t="s">
        <v>168</v>
      </c>
      <c r="AE9" s="64"/>
      <c r="AF9" s="64"/>
      <c r="AG9" s="64"/>
      <c r="AH9" s="418" t="s">
        <v>157</v>
      </c>
      <c r="AI9" s="418" t="s">
        <v>169</v>
      </c>
      <c r="AJ9" s="418"/>
      <c r="AK9" s="64"/>
      <c r="AL9" s="418" t="s">
        <v>170</v>
      </c>
      <c r="AM9" s="418" t="s">
        <v>171</v>
      </c>
    </row>
    <row r="10" spans="1:41" ht="6" customHeight="1">
      <c r="A10" s="51"/>
      <c r="B10" s="403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64"/>
      <c r="N10" s="387"/>
      <c r="O10" s="387"/>
      <c r="P10" s="387"/>
      <c r="Q10" s="387"/>
      <c r="R10" s="387"/>
      <c r="S10" s="387"/>
      <c r="T10" s="388"/>
      <c r="U10" s="388"/>
      <c r="V10" s="387"/>
      <c r="W10" s="387"/>
      <c r="X10" s="387"/>
      <c r="Y10" s="64"/>
      <c r="Z10" s="387"/>
      <c r="AA10" s="387"/>
      <c r="AB10" s="64"/>
      <c r="AC10" s="64"/>
      <c r="AD10" s="387"/>
      <c r="AE10" s="64"/>
      <c r="AF10" s="64"/>
      <c r="AG10" s="64"/>
      <c r="AH10" s="64"/>
      <c r="AI10" s="64"/>
      <c r="AJ10" s="64"/>
      <c r="AK10" s="64"/>
      <c r="AL10" s="64"/>
      <c r="AM10" s="64"/>
    </row>
    <row r="11" spans="1:41" ht="14.25">
      <c r="A11" s="51"/>
      <c r="B11" s="403" t="s">
        <v>96</v>
      </c>
      <c r="C11" s="420">
        <v>5.5</v>
      </c>
      <c r="D11" s="420">
        <v>20.5</v>
      </c>
      <c r="E11" s="420">
        <v>15</v>
      </c>
      <c r="F11" s="420">
        <v>8</v>
      </c>
      <c r="G11" s="420">
        <v>19</v>
      </c>
      <c r="H11" s="420">
        <v>6</v>
      </c>
      <c r="I11" s="420">
        <v>6</v>
      </c>
      <c r="J11" s="420">
        <v>17</v>
      </c>
      <c r="K11" s="420">
        <v>7</v>
      </c>
      <c r="L11" s="420">
        <v>24</v>
      </c>
      <c r="M11" s="421"/>
      <c r="N11" s="422"/>
      <c r="O11" s="423"/>
      <c r="P11" s="423"/>
      <c r="Q11" s="423"/>
      <c r="R11" s="423"/>
      <c r="S11" s="423"/>
      <c r="T11" s="424"/>
      <c r="U11" s="425"/>
      <c r="V11" s="423"/>
      <c r="W11" s="423"/>
      <c r="X11" s="423"/>
      <c r="Y11" s="64"/>
      <c r="Z11" s="423"/>
      <c r="AA11" s="423"/>
      <c r="AB11" s="426"/>
      <c r="AC11" s="426"/>
      <c r="AD11" s="423"/>
      <c r="AE11" s="64"/>
      <c r="AF11" s="64"/>
      <c r="AG11" s="64"/>
      <c r="AH11" s="426"/>
      <c r="AI11" s="426"/>
      <c r="AJ11" s="426"/>
      <c r="AK11" s="64"/>
      <c r="AL11" s="426"/>
      <c r="AM11" s="426"/>
    </row>
    <row r="12" spans="1:41" ht="14.25">
      <c r="A12" s="51"/>
      <c r="B12" s="403" t="s">
        <v>94</v>
      </c>
      <c r="C12" s="420">
        <v>0</v>
      </c>
      <c r="D12" s="420">
        <v>0</v>
      </c>
      <c r="E12" s="420">
        <v>0</v>
      </c>
      <c r="F12" s="420">
        <v>0</v>
      </c>
      <c r="G12" s="420">
        <v>3</v>
      </c>
      <c r="H12" s="420">
        <v>2</v>
      </c>
      <c r="I12" s="420">
        <v>1</v>
      </c>
      <c r="J12" s="420">
        <v>1</v>
      </c>
      <c r="K12" s="420">
        <v>0</v>
      </c>
      <c r="L12" s="420">
        <v>0</v>
      </c>
      <c r="M12" s="427"/>
      <c r="N12" s="422"/>
      <c r="O12" s="428"/>
      <c r="P12" s="428"/>
      <c r="Q12" s="428"/>
      <c r="R12" s="423"/>
      <c r="S12" s="423"/>
      <c r="T12" s="424"/>
      <c r="U12" s="425"/>
      <c r="V12" s="423"/>
      <c r="W12" s="423"/>
      <c r="X12" s="423"/>
      <c r="Y12" s="64"/>
      <c r="Z12" s="423"/>
      <c r="AA12" s="423"/>
      <c r="AB12" s="426"/>
      <c r="AC12" s="426"/>
      <c r="AD12" s="423"/>
      <c r="AE12" s="64"/>
      <c r="AF12" s="64"/>
      <c r="AG12" s="64"/>
      <c r="AH12" s="426"/>
      <c r="AI12" s="426"/>
      <c r="AJ12" s="426"/>
      <c r="AK12" s="64"/>
      <c r="AL12" s="426"/>
      <c r="AM12" s="426"/>
    </row>
    <row r="13" spans="1:41" ht="6" customHeight="1">
      <c r="A13" s="51"/>
      <c r="B13" s="403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</row>
    <row r="14" spans="1:41" ht="13.5" customHeight="1">
      <c r="A14" s="534" t="s">
        <v>101</v>
      </c>
      <c r="B14" s="429" t="s">
        <v>172</v>
      </c>
      <c r="C14" s="430">
        <v>8.5</v>
      </c>
      <c r="D14" s="431">
        <v>10.5</v>
      </c>
      <c r="E14" s="431">
        <v>6.5</v>
      </c>
      <c r="F14" s="431">
        <v>2</v>
      </c>
      <c r="G14" s="431">
        <v>7.5</v>
      </c>
      <c r="H14" s="431">
        <v>1.28</v>
      </c>
      <c r="I14" s="431">
        <v>1.28</v>
      </c>
      <c r="J14" s="431">
        <v>1.28</v>
      </c>
      <c r="K14" s="431">
        <v>0.16000000000000003</v>
      </c>
      <c r="L14" s="431">
        <v>1</v>
      </c>
      <c r="M14" s="366"/>
      <c r="N14" s="431">
        <v>13</v>
      </c>
      <c r="O14" s="431">
        <v>3</v>
      </c>
      <c r="P14" s="431">
        <v>8</v>
      </c>
      <c r="Q14" s="431">
        <v>15.100000000000001</v>
      </c>
      <c r="R14" s="431">
        <v>5</v>
      </c>
      <c r="S14" s="432">
        <v>0</v>
      </c>
      <c r="T14" s="431">
        <v>5</v>
      </c>
      <c r="U14" s="431">
        <v>5</v>
      </c>
      <c r="V14" s="432">
        <v>0</v>
      </c>
      <c r="W14" s="431">
        <v>6.55</v>
      </c>
      <c r="X14" s="431">
        <v>9</v>
      </c>
      <c r="Y14" s="366"/>
      <c r="Z14" s="433">
        <v>0</v>
      </c>
      <c r="AA14" s="432">
        <v>0</v>
      </c>
      <c r="AB14" s="431">
        <v>15</v>
      </c>
      <c r="AC14" s="431">
        <v>5.5</v>
      </c>
      <c r="AD14" s="433">
        <v>0</v>
      </c>
      <c r="AE14" s="366"/>
      <c r="AF14" s="366"/>
      <c r="AG14" s="366"/>
      <c r="AH14" s="431">
        <v>0</v>
      </c>
      <c r="AI14" s="431">
        <v>2</v>
      </c>
      <c r="AJ14" s="431">
        <v>0</v>
      </c>
      <c r="AK14" s="366"/>
      <c r="AL14" s="431">
        <v>8</v>
      </c>
      <c r="AM14" s="431">
        <v>2.5</v>
      </c>
      <c r="AN14" s="379"/>
    </row>
    <row r="15" spans="1:41" ht="14.25">
      <c r="A15" s="534"/>
      <c r="B15" s="434" t="s">
        <v>173</v>
      </c>
      <c r="C15" s="435">
        <v>1</v>
      </c>
      <c r="D15" s="435">
        <v>1</v>
      </c>
      <c r="E15" s="435">
        <v>0.4</v>
      </c>
      <c r="F15" s="435">
        <v>0.2</v>
      </c>
      <c r="G15" s="435">
        <v>0.4</v>
      </c>
      <c r="H15" s="435">
        <v>0.31</v>
      </c>
      <c r="I15" s="435">
        <v>0.31</v>
      </c>
      <c r="J15" s="435">
        <v>0.31</v>
      </c>
      <c r="K15" s="435">
        <v>7.0000000000000007E-2</v>
      </c>
      <c r="L15" s="435">
        <v>0</v>
      </c>
      <c r="M15" s="366"/>
      <c r="N15" s="435">
        <v>0.4</v>
      </c>
      <c r="O15" s="435">
        <v>0.2</v>
      </c>
      <c r="P15" s="435">
        <v>0.4</v>
      </c>
      <c r="Q15" s="435">
        <v>1</v>
      </c>
      <c r="R15" s="435">
        <v>1</v>
      </c>
      <c r="S15" s="436">
        <v>0</v>
      </c>
      <c r="T15" s="435">
        <v>1</v>
      </c>
      <c r="U15" s="435">
        <v>0</v>
      </c>
      <c r="V15" s="437">
        <v>0</v>
      </c>
      <c r="W15" s="435">
        <v>0.75</v>
      </c>
      <c r="X15" s="435">
        <v>1</v>
      </c>
      <c r="Y15" s="366"/>
      <c r="Z15" s="436">
        <v>0</v>
      </c>
      <c r="AA15" s="437">
        <v>0</v>
      </c>
      <c r="AB15" s="435">
        <v>1</v>
      </c>
      <c r="AC15" s="435">
        <v>1.25</v>
      </c>
      <c r="AD15" s="436">
        <v>0</v>
      </c>
      <c r="AE15" s="366"/>
      <c r="AF15" s="366"/>
      <c r="AG15" s="366"/>
      <c r="AH15" s="431">
        <v>0</v>
      </c>
      <c r="AI15" s="435">
        <v>0</v>
      </c>
      <c r="AJ15" s="435">
        <v>0</v>
      </c>
      <c r="AK15" s="366"/>
      <c r="AL15" s="431">
        <v>0</v>
      </c>
      <c r="AM15" s="435">
        <v>0</v>
      </c>
      <c r="AN15" s="379"/>
    </row>
    <row r="16" spans="1:41" ht="14.25">
      <c r="A16" s="534"/>
      <c r="B16" s="438" t="s">
        <v>174</v>
      </c>
      <c r="C16" s="439">
        <v>0</v>
      </c>
      <c r="D16" s="440">
        <v>0</v>
      </c>
      <c r="E16" s="439">
        <v>0</v>
      </c>
      <c r="F16" s="439">
        <v>0</v>
      </c>
      <c r="G16" s="439">
        <v>0</v>
      </c>
      <c r="H16" s="439">
        <v>0</v>
      </c>
      <c r="I16" s="439">
        <v>0</v>
      </c>
      <c r="J16" s="439">
        <v>0</v>
      </c>
      <c r="K16" s="439">
        <v>0</v>
      </c>
      <c r="L16" s="439">
        <v>0</v>
      </c>
      <c r="M16" s="441"/>
      <c r="N16" s="439"/>
      <c r="O16" s="439">
        <v>0</v>
      </c>
      <c r="P16" s="439">
        <v>0</v>
      </c>
      <c r="Q16" s="439">
        <v>0</v>
      </c>
      <c r="R16" s="439">
        <v>0</v>
      </c>
      <c r="S16" s="439">
        <v>0</v>
      </c>
      <c r="T16" s="439">
        <v>0</v>
      </c>
      <c r="U16" s="439">
        <v>0</v>
      </c>
      <c r="V16" s="439">
        <v>0</v>
      </c>
      <c r="W16" s="439">
        <v>0</v>
      </c>
      <c r="X16" s="439">
        <v>0</v>
      </c>
      <c r="Y16" s="442"/>
      <c r="Z16" s="439">
        <v>0</v>
      </c>
      <c r="AA16" s="439">
        <v>0</v>
      </c>
      <c r="AB16" s="439">
        <v>0</v>
      </c>
      <c r="AC16" s="439">
        <v>0</v>
      </c>
      <c r="AD16" s="439">
        <v>0</v>
      </c>
      <c r="AE16" s="442"/>
      <c r="AF16" s="442"/>
      <c r="AG16" s="442"/>
      <c r="AH16" s="431">
        <v>0</v>
      </c>
      <c r="AI16" s="435">
        <v>1</v>
      </c>
      <c r="AJ16" s="435">
        <v>0</v>
      </c>
      <c r="AK16" s="366"/>
      <c r="AL16" s="431">
        <v>1</v>
      </c>
      <c r="AM16" s="435">
        <v>1</v>
      </c>
      <c r="AN16" s="379"/>
    </row>
    <row r="17" spans="1:39" ht="6" customHeight="1">
      <c r="A17" s="443"/>
      <c r="B17" s="444"/>
      <c r="C17" s="51"/>
      <c r="D17" s="51"/>
      <c r="E17" s="51"/>
      <c r="F17" s="51"/>
      <c r="G17" s="51"/>
      <c r="H17" s="51"/>
      <c r="I17" s="51"/>
      <c r="J17" s="51"/>
      <c r="K17" s="51"/>
      <c r="L17" s="51"/>
      <c r="N17" s="51"/>
      <c r="O17" s="51"/>
      <c r="P17" s="51"/>
      <c r="Q17" s="51"/>
      <c r="R17" s="51"/>
      <c r="S17" s="51"/>
      <c r="T17" s="51"/>
      <c r="U17" s="445"/>
      <c r="V17" s="51"/>
      <c r="W17" s="51"/>
      <c r="X17" s="51"/>
      <c r="Z17" s="51"/>
      <c r="AA17" s="51"/>
      <c r="AB17" s="51"/>
      <c r="AC17" s="51"/>
      <c r="AD17" s="51"/>
      <c r="AH17" s="51"/>
      <c r="AI17" s="51"/>
      <c r="AJ17" s="51"/>
      <c r="AL17" s="51"/>
      <c r="AM17" s="51"/>
    </row>
    <row r="18" spans="1:39" ht="18.75" customHeight="1">
      <c r="A18" s="535" t="s">
        <v>175</v>
      </c>
      <c r="B18" s="446" t="s">
        <v>176</v>
      </c>
      <c r="C18" s="447">
        <v>65193</v>
      </c>
      <c r="D18" s="447">
        <v>762971.5</v>
      </c>
      <c r="E18" s="447">
        <v>55244</v>
      </c>
      <c r="F18" s="447">
        <v>13766</v>
      </c>
      <c r="G18" s="447">
        <v>98994</v>
      </c>
      <c r="H18" s="447">
        <v>6366</v>
      </c>
      <c r="I18" s="447">
        <v>6661.55</v>
      </c>
      <c r="J18" s="447">
        <v>6366</v>
      </c>
      <c r="K18" s="447">
        <v>47000</v>
      </c>
      <c r="L18" s="447">
        <v>2600</v>
      </c>
      <c r="M18" s="448"/>
      <c r="N18" s="447">
        <v>1363995</v>
      </c>
      <c r="O18" s="447">
        <v>99159</v>
      </c>
      <c r="P18" s="447">
        <v>294025</v>
      </c>
      <c r="Q18" s="447">
        <v>245194</v>
      </c>
      <c r="R18" s="447">
        <v>2313245</v>
      </c>
      <c r="S18" s="447">
        <v>145209</v>
      </c>
      <c r="T18" s="447">
        <v>222060</v>
      </c>
      <c r="U18" s="447">
        <v>1751824</v>
      </c>
      <c r="V18" s="447">
        <v>30000</v>
      </c>
      <c r="W18" s="447">
        <v>7800</v>
      </c>
      <c r="X18" s="447">
        <v>742903.44400000002</v>
      </c>
      <c r="Y18" s="449"/>
      <c r="Z18" s="447">
        <v>1557730</v>
      </c>
      <c r="AA18" s="447">
        <v>535621.94999999995</v>
      </c>
      <c r="AB18" s="447">
        <v>236754.59650000001</v>
      </c>
      <c r="AC18" s="447">
        <v>673853</v>
      </c>
      <c r="AD18" s="447">
        <v>8000</v>
      </c>
      <c r="AE18" s="449"/>
      <c r="AF18" s="450"/>
      <c r="AG18" s="449"/>
      <c r="AH18" s="447">
        <v>12956</v>
      </c>
      <c r="AI18" s="447">
        <v>18971</v>
      </c>
      <c r="AJ18" s="447">
        <v>0</v>
      </c>
      <c r="AK18" s="449"/>
      <c r="AL18" s="447">
        <v>232975</v>
      </c>
      <c r="AM18" s="447">
        <v>4486836.57</v>
      </c>
    </row>
    <row r="19" spans="1:39" ht="18.75" customHeight="1">
      <c r="A19" s="536"/>
      <c r="B19" s="403" t="s">
        <v>177</v>
      </c>
      <c r="C19" s="447">
        <v>1588211.2146575896</v>
      </c>
      <c r="D19" s="447">
        <v>1858399.3525402637</v>
      </c>
      <c r="E19" s="447">
        <v>1030930.1028562979</v>
      </c>
      <c r="F19" s="447">
        <v>348812.80380558729</v>
      </c>
      <c r="G19" s="447">
        <v>1160159.5798795465</v>
      </c>
      <c r="H19" s="447">
        <v>399461.86934048898</v>
      </c>
      <c r="I19" s="447">
        <v>399461.86934048898</v>
      </c>
      <c r="J19" s="447">
        <v>399325.84082472208</v>
      </c>
      <c r="K19" s="447">
        <v>56305.902258186121</v>
      </c>
      <c r="L19" s="447">
        <v>154565.85082854982</v>
      </c>
      <c r="M19" s="448"/>
      <c r="N19" s="447">
        <v>1983346.8578804208</v>
      </c>
      <c r="O19" s="447">
        <v>484672.46968290955</v>
      </c>
      <c r="P19" s="447">
        <v>1387172.2366224003</v>
      </c>
      <c r="Q19" s="447">
        <v>1825379.496680757</v>
      </c>
      <c r="R19" s="447">
        <v>1040076.774306824</v>
      </c>
      <c r="S19" s="452"/>
      <c r="T19" s="447">
        <v>875924.67437679914</v>
      </c>
      <c r="U19" s="447">
        <v>687557.35677026864</v>
      </c>
      <c r="V19" s="452"/>
      <c r="W19" s="447">
        <v>856214.4375</v>
      </c>
      <c r="X19" s="447">
        <v>1524486.679797797</v>
      </c>
      <c r="Y19" s="449"/>
      <c r="Z19" s="452"/>
      <c r="AA19" s="452"/>
      <c r="AB19" s="447">
        <v>2588188.1443579043</v>
      </c>
      <c r="AC19" s="447">
        <v>772701.17229823023</v>
      </c>
      <c r="AD19" s="452"/>
      <c r="AE19" s="449"/>
      <c r="AF19" s="450"/>
      <c r="AG19" s="449"/>
      <c r="AH19" s="447">
        <v>0</v>
      </c>
      <c r="AI19" s="447">
        <v>584170.93444991414</v>
      </c>
      <c r="AJ19" s="447">
        <v>0</v>
      </c>
      <c r="AK19" s="449"/>
      <c r="AL19" s="447">
        <v>1604130.573578533</v>
      </c>
      <c r="AM19" s="447">
        <v>557247.37618861522</v>
      </c>
    </row>
    <row r="20" spans="1:39" ht="18.75" customHeight="1">
      <c r="A20" s="537"/>
      <c r="B20" s="453"/>
      <c r="C20" s="318"/>
      <c r="D20" s="318"/>
      <c r="E20" s="318"/>
      <c r="F20" s="318"/>
      <c r="G20" s="318"/>
      <c r="H20" s="447"/>
      <c r="I20" s="447"/>
      <c r="J20" s="447"/>
      <c r="K20" s="447"/>
      <c r="L20" s="447"/>
      <c r="M20" s="448"/>
      <c r="N20" s="447"/>
      <c r="O20" s="447"/>
      <c r="P20" s="447"/>
      <c r="Q20" s="447"/>
      <c r="R20" s="447"/>
      <c r="S20" s="452"/>
      <c r="T20" s="447"/>
      <c r="U20" s="447"/>
      <c r="V20" s="452"/>
      <c r="W20" s="447"/>
      <c r="X20" s="447"/>
      <c r="Y20" s="449"/>
      <c r="Z20" s="452"/>
      <c r="AA20" s="452"/>
      <c r="AB20" s="454"/>
      <c r="AC20" s="447"/>
      <c r="AD20" s="452"/>
      <c r="AE20" s="449"/>
      <c r="AF20" s="450"/>
      <c r="AG20" s="449"/>
      <c r="AH20" s="454"/>
      <c r="AI20" s="454"/>
      <c r="AJ20" s="454"/>
      <c r="AK20" s="449"/>
      <c r="AL20" s="454"/>
      <c r="AM20" s="454"/>
    </row>
    <row r="21" spans="1:39" ht="6" customHeight="1">
      <c r="A21" s="455"/>
      <c r="B21" s="403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6"/>
      <c r="W21" s="456"/>
      <c r="X21" s="456"/>
      <c r="Y21" s="449"/>
      <c r="Z21" s="456"/>
      <c r="AA21" s="456"/>
      <c r="AB21" s="52"/>
      <c r="AC21" s="52"/>
      <c r="AD21" s="456"/>
      <c r="AE21" s="449"/>
      <c r="AF21" s="449"/>
      <c r="AG21" s="449"/>
      <c r="AH21" s="52"/>
      <c r="AI21" s="52"/>
      <c r="AJ21" s="52"/>
      <c r="AK21" s="449"/>
      <c r="AL21" s="52"/>
      <c r="AM21" s="52"/>
    </row>
    <row r="22" spans="1:39" ht="14.25">
      <c r="A22" s="457"/>
      <c r="B22" s="458" t="s">
        <v>178</v>
      </c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6"/>
      <c r="N22" s="460"/>
      <c r="O22" s="459"/>
      <c r="P22" s="459"/>
      <c r="Q22" s="459"/>
      <c r="R22" s="459"/>
      <c r="S22" s="459"/>
      <c r="T22" s="459"/>
      <c r="U22" s="459"/>
      <c r="V22" s="459"/>
      <c r="W22" s="459"/>
      <c r="X22" s="459"/>
      <c r="Y22" s="449"/>
      <c r="Z22" s="459"/>
      <c r="AA22" s="459"/>
      <c r="AB22" s="461"/>
      <c r="AC22" s="461"/>
      <c r="AD22" s="459"/>
      <c r="AE22" s="449"/>
      <c r="AF22" s="449"/>
      <c r="AG22" s="449"/>
      <c r="AH22" s="454"/>
      <c r="AI22" s="454"/>
      <c r="AJ22" s="454"/>
      <c r="AK22" s="449"/>
      <c r="AL22" s="454"/>
      <c r="AM22" s="454"/>
    </row>
    <row r="23" spans="1:39" ht="6" customHeight="1">
      <c r="A23" s="455"/>
      <c r="B23" s="403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6"/>
      <c r="U23" s="456"/>
      <c r="V23" s="456"/>
      <c r="W23" s="456"/>
      <c r="X23" s="456"/>
      <c r="Y23" s="449"/>
      <c r="Z23" s="456"/>
      <c r="AA23" s="456"/>
      <c r="AB23" s="52"/>
      <c r="AC23" s="52"/>
      <c r="AD23" s="456"/>
      <c r="AE23" s="449"/>
      <c r="AF23" s="449"/>
      <c r="AG23" s="449"/>
      <c r="AH23" s="52"/>
      <c r="AI23" s="52"/>
      <c r="AJ23" s="52"/>
      <c r="AK23" s="449"/>
      <c r="AL23" s="52"/>
      <c r="AM23" s="52"/>
    </row>
    <row r="24" spans="1:39" ht="18.75" customHeight="1">
      <c r="A24" s="457"/>
      <c r="B24" s="446" t="s">
        <v>179</v>
      </c>
      <c r="C24" s="452"/>
      <c r="D24" s="452"/>
      <c r="E24" s="452"/>
      <c r="F24" s="452"/>
      <c r="G24" s="452"/>
      <c r="H24" s="452"/>
      <c r="I24" s="452"/>
      <c r="J24" s="452"/>
      <c r="K24" s="452"/>
      <c r="L24" s="452"/>
      <c r="M24" s="448"/>
      <c r="N24" s="452"/>
      <c r="O24" s="452"/>
      <c r="P24" s="452"/>
      <c r="Q24" s="452"/>
      <c r="R24" s="452"/>
      <c r="S24" s="447"/>
      <c r="T24" s="452"/>
      <c r="U24" s="452"/>
      <c r="V24" s="447"/>
      <c r="W24" s="452"/>
      <c r="X24" s="452"/>
      <c r="Y24" s="449"/>
      <c r="Z24" s="447"/>
      <c r="AA24" s="447"/>
      <c r="AB24" s="462"/>
      <c r="AC24" s="462"/>
      <c r="AD24" s="447">
        <v>341180</v>
      </c>
      <c r="AE24" s="449"/>
      <c r="AF24" s="450"/>
      <c r="AG24" s="449"/>
      <c r="AH24" s="462"/>
      <c r="AI24" s="462"/>
      <c r="AJ24" s="462"/>
      <c r="AK24" s="449"/>
      <c r="AL24" s="462"/>
      <c r="AM24" s="462"/>
    </row>
    <row r="25" spans="1:39" ht="14.25">
      <c r="A25" s="457"/>
      <c r="B25" s="458" t="s">
        <v>180</v>
      </c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6"/>
      <c r="N25" s="463"/>
      <c r="O25" s="464"/>
      <c r="P25" s="464"/>
      <c r="Q25" s="464"/>
      <c r="R25" s="464"/>
      <c r="S25" s="465"/>
      <c r="T25" s="464"/>
      <c r="U25" s="464"/>
      <c r="V25" s="465"/>
      <c r="W25" s="464"/>
      <c r="X25" s="464"/>
      <c r="Y25" s="449"/>
      <c r="Z25" s="447"/>
      <c r="AA25" s="447"/>
      <c r="AB25" s="461"/>
      <c r="AC25" s="461"/>
      <c r="AD25" s="466"/>
      <c r="AE25" s="449"/>
      <c r="AF25" s="449"/>
      <c r="AG25" s="449"/>
      <c r="AH25" s="462"/>
      <c r="AI25" s="462"/>
      <c r="AJ25" s="462"/>
      <c r="AK25" s="449"/>
      <c r="AL25" s="462"/>
      <c r="AM25" s="467"/>
    </row>
    <row r="26" spans="1:39" ht="6" customHeight="1">
      <c r="A26" s="455"/>
      <c r="B26" s="403"/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49"/>
      <c r="Z26" s="456"/>
      <c r="AA26" s="456"/>
      <c r="AB26" s="52"/>
      <c r="AC26" s="52"/>
      <c r="AD26" s="456"/>
      <c r="AE26" s="449"/>
      <c r="AF26" s="449"/>
      <c r="AG26" s="449"/>
      <c r="AH26" s="468"/>
      <c r="AI26" s="468"/>
      <c r="AJ26" s="468"/>
      <c r="AK26" s="449"/>
      <c r="AL26" s="468"/>
      <c r="AM26" s="468"/>
    </row>
    <row r="27" spans="1:39" ht="15">
      <c r="A27" s="455"/>
      <c r="B27" s="390" t="s">
        <v>181</v>
      </c>
      <c r="C27" s="45">
        <v>1653404.2146575896</v>
      </c>
      <c r="D27" s="45">
        <v>2621370.8525402639</v>
      </c>
      <c r="E27" s="45">
        <v>1086174.102856298</v>
      </c>
      <c r="F27" s="45">
        <v>362578.80380558729</v>
      </c>
      <c r="G27" s="45">
        <v>1259153.5798795465</v>
      </c>
      <c r="H27" s="45">
        <v>405827.86934048898</v>
      </c>
      <c r="I27" s="45">
        <v>406123.41934048897</v>
      </c>
      <c r="J27" s="45">
        <v>405691.84082472208</v>
      </c>
      <c r="K27" s="45">
        <v>103305.90225818612</v>
      </c>
      <c r="L27" s="45">
        <v>157165.85082854982</v>
      </c>
      <c r="M27" s="45"/>
      <c r="N27" s="45">
        <v>3347341.857880421</v>
      </c>
      <c r="O27" s="45">
        <v>583831.46968290955</v>
      </c>
      <c r="P27" s="45">
        <v>1681197.2366224003</v>
      </c>
      <c r="Q27" s="45">
        <v>2070573.496680757</v>
      </c>
      <c r="R27" s="45">
        <v>3353321.774306824</v>
      </c>
      <c r="S27" s="45">
        <v>145209</v>
      </c>
      <c r="T27" s="45">
        <v>1097984.6743767993</v>
      </c>
      <c r="U27" s="45">
        <v>2439381.3567702686</v>
      </c>
      <c r="V27" s="45">
        <v>30000</v>
      </c>
      <c r="W27" s="45">
        <v>864014.4375</v>
      </c>
      <c r="X27" s="45">
        <v>2267390.1237977971</v>
      </c>
      <c r="Y27" s="469"/>
      <c r="Z27" s="45">
        <v>1557730</v>
      </c>
      <c r="AA27" s="45">
        <v>535621.94999999995</v>
      </c>
      <c r="AB27" s="45">
        <v>2824942.7408579043</v>
      </c>
      <c r="AC27" s="45">
        <v>1446554.1722982302</v>
      </c>
      <c r="AD27" s="45">
        <v>349180</v>
      </c>
      <c r="AE27" s="469"/>
      <c r="AF27" s="469"/>
      <c r="AG27" s="469"/>
      <c r="AH27" s="45">
        <v>12956</v>
      </c>
      <c r="AI27" s="45">
        <v>603141.93444991414</v>
      </c>
      <c r="AJ27" s="45">
        <v>0</v>
      </c>
      <c r="AK27" s="469"/>
      <c r="AL27" s="45">
        <v>1837105.573578533</v>
      </c>
      <c r="AM27" s="45">
        <v>5044083.9461886156</v>
      </c>
    </row>
    <row r="28" spans="1:39" ht="7.5" customHeight="1">
      <c r="A28" s="455"/>
      <c r="B28" s="403"/>
      <c r="C28" s="456"/>
      <c r="D28" s="456"/>
      <c r="E28" s="456"/>
      <c r="F28" s="456"/>
      <c r="G28" s="456"/>
      <c r="H28" s="456"/>
      <c r="I28" s="456"/>
      <c r="J28" s="456"/>
      <c r="K28" s="456"/>
      <c r="L28" s="456"/>
      <c r="M28" s="456"/>
      <c r="N28" s="456"/>
      <c r="O28" s="456"/>
      <c r="P28" s="456"/>
      <c r="Q28" s="456"/>
      <c r="R28" s="456"/>
      <c r="S28" s="456"/>
      <c r="T28" s="456"/>
      <c r="U28" s="456"/>
      <c r="V28" s="456"/>
      <c r="W28" s="456"/>
      <c r="X28" s="456"/>
      <c r="Y28" s="449"/>
      <c r="Z28" s="456"/>
      <c r="AA28" s="456"/>
      <c r="AB28" s="52"/>
      <c r="AC28" s="52"/>
      <c r="AD28" s="456"/>
      <c r="AE28" s="449"/>
      <c r="AF28" s="470"/>
      <c r="AG28" s="449"/>
      <c r="AH28" s="52"/>
      <c r="AI28" s="52"/>
      <c r="AJ28" s="52"/>
      <c r="AK28" s="449"/>
      <c r="AL28" s="52"/>
      <c r="AM28" s="52"/>
    </row>
    <row r="29" spans="1:39" ht="24.75" customHeight="1">
      <c r="A29" s="535" t="s">
        <v>182</v>
      </c>
      <c r="B29" s="471" t="s">
        <v>183</v>
      </c>
      <c r="C29" s="472">
        <v>15948.283659684734</v>
      </c>
      <c r="D29" s="472">
        <v>19305.817061723625</v>
      </c>
      <c r="E29" s="472">
        <v>11583.490237034175</v>
      </c>
      <c r="F29" s="472">
        <v>3693.2867422427807</v>
      </c>
      <c r="G29" s="472">
        <v>13262.256938053621</v>
      </c>
      <c r="H29" s="472">
        <v>2669.239054620919</v>
      </c>
      <c r="I29" s="472">
        <v>2669.239054620919</v>
      </c>
      <c r="J29" s="472">
        <v>2669.239054620919</v>
      </c>
      <c r="K29" s="472">
        <v>386.1163412344726</v>
      </c>
      <c r="L29" s="472">
        <v>1678.7667010194455</v>
      </c>
      <c r="M29" s="473"/>
      <c r="N29" s="472">
        <v>22495.473793660571</v>
      </c>
      <c r="O29" s="472">
        <v>5372.0534432622262</v>
      </c>
      <c r="P29" s="472">
        <v>14101.640288563345</v>
      </c>
      <c r="Q29" s="472">
        <v>27028.143886413076</v>
      </c>
      <c r="R29" s="472">
        <v>10072.600206116673</v>
      </c>
      <c r="S29" s="464"/>
      <c r="T29" s="472">
        <v>10072.600206116673</v>
      </c>
      <c r="U29" s="472">
        <v>8393.8335050972291</v>
      </c>
      <c r="V29" s="464"/>
      <c r="W29" s="472">
        <v>12254.996917441953</v>
      </c>
      <c r="X29" s="472">
        <v>16787.667010194458</v>
      </c>
      <c r="Z29" s="462"/>
      <c r="AA29" s="462"/>
      <c r="AB29" s="472">
        <v>26860.267216311127</v>
      </c>
      <c r="AC29" s="472">
        <v>11331.675231881258</v>
      </c>
      <c r="AD29" s="462"/>
      <c r="AE29" s="449"/>
      <c r="AF29" s="474">
        <v>238636.68654991421</v>
      </c>
      <c r="AG29" s="449"/>
      <c r="AH29" s="475"/>
      <c r="AI29" s="475"/>
      <c r="AJ29" s="475"/>
      <c r="AK29" s="449"/>
      <c r="AL29" s="475"/>
      <c r="AM29" s="475"/>
    </row>
    <row r="30" spans="1:39" ht="20.25" customHeight="1">
      <c r="A30" s="536"/>
      <c r="B30" s="476" t="s">
        <v>141</v>
      </c>
      <c r="C30" s="477">
        <v>342399.41042366443</v>
      </c>
      <c r="D30" s="477">
        <v>414483.49682864646</v>
      </c>
      <c r="E30" s="477">
        <v>248690.0980971879</v>
      </c>
      <c r="F30" s="477">
        <v>0</v>
      </c>
      <c r="G30" s="477">
        <v>284732.14129967889</v>
      </c>
      <c r="H30" s="477">
        <v>57306.848691960688</v>
      </c>
      <c r="I30" s="477">
        <v>57306.848691960688</v>
      </c>
      <c r="J30" s="477">
        <v>57306.848691960688</v>
      </c>
      <c r="K30" s="477">
        <v>8289.669936572931</v>
      </c>
      <c r="L30" s="477">
        <v>36042.043202490997</v>
      </c>
      <c r="M30" s="473"/>
      <c r="N30" s="477">
        <v>482963.37891337939</v>
      </c>
      <c r="O30" s="477">
        <v>115334.5382479712</v>
      </c>
      <c r="P30" s="477">
        <v>302753.16290092439</v>
      </c>
      <c r="Q30" s="477">
        <v>580276.8955601051</v>
      </c>
      <c r="R30" s="477">
        <v>216252.25921494598</v>
      </c>
      <c r="S30" s="464"/>
      <c r="T30" s="477">
        <v>216252.25921494598</v>
      </c>
      <c r="U30" s="477">
        <v>180210.216012455</v>
      </c>
      <c r="V30" s="464"/>
      <c r="W30" s="477">
        <v>263106.91537818429</v>
      </c>
      <c r="X30" s="477">
        <v>360420.43202491</v>
      </c>
      <c r="Z30" s="462"/>
      <c r="AA30" s="462"/>
      <c r="AB30" s="477">
        <v>576672.69123985595</v>
      </c>
      <c r="AC30" s="477">
        <v>243283.79161681424</v>
      </c>
      <c r="AD30" s="462"/>
      <c r="AE30" s="449"/>
      <c r="AF30" s="478">
        <v>5044083.9461886166</v>
      </c>
      <c r="AG30" s="449"/>
      <c r="AH30" s="479"/>
      <c r="AI30" s="479"/>
      <c r="AJ30" s="479"/>
      <c r="AK30" s="449"/>
      <c r="AL30" s="479"/>
      <c r="AM30" s="479"/>
    </row>
    <row r="31" spans="1:39" ht="24.75" customHeight="1">
      <c r="A31" s="537"/>
      <c r="B31" s="480" t="s">
        <v>184</v>
      </c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73"/>
      <c r="N31" s="462"/>
      <c r="O31" s="481"/>
      <c r="P31" s="481"/>
      <c r="Q31" s="462"/>
      <c r="R31" s="462"/>
      <c r="S31" s="462"/>
      <c r="T31" s="462"/>
      <c r="U31" s="452"/>
      <c r="V31" s="462"/>
      <c r="W31" s="462"/>
      <c r="X31" s="481"/>
      <c r="Z31" s="462"/>
      <c r="AA31" s="462"/>
      <c r="AB31" s="475"/>
      <c r="AC31" s="475"/>
      <c r="AD31" s="462"/>
      <c r="AE31" s="449"/>
      <c r="AF31" s="482">
        <v>0</v>
      </c>
      <c r="AG31" s="449"/>
      <c r="AH31" s="289"/>
      <c r="AI31" s="289"/>
      <c r="AJ31" s="289"/>
      <c r="AL31" s="289"/>
      <c r="AM31" s="289"/>
    </row>
    <row r="32" spans="1:39" ht="24" customHeight="1" thickBot="1">
      <c r="A32" s="455"/>
      <c r="B32" s="384" t="s">
        <v>185</v>
      </c>
      <c r="C32" s="483">
        <v>2011751.9087409386</v>
      </c>
      <c r="D32" s="483">
        <v>3055160.166430634</v>
      </c>
      <c r="E32" s="483">
        <v>1346447.6911905201</v>
      </c>
      <c r="F32" s="483">
        <v>366272.0905478301</v>
      </c>
      <c r="G32" s="483">
        <v>1557147.978117279</v>
      </c>
      <c r="H32" s="483">
        <v>465803.95708707056</v>
      </c>
      <c r="I32" s="483">
        <v>466099.50708707055</v>
      </c>
      <c r="J32" s="483">
        <v>465667.92857130367</v>
      </c>
      <c r="K32" s="483">
        <v>111981.68853599353</v>
      </c>
      <c r="L32" s="483">
        <v>194886.66073206026</v>
      </c>
      <c r="M32" s="290"/>
      <c r="N32" s="484">
        <v>3852800.710587461</v>
      </c>
      <c r="O32" s="484">
        <v>704538.061374143</v>
      </c>
      <c r="P32" s="484">
        <v>1998052.0398118882</v>
      </c>
      <c r="Q32" s="484">
        <v>2677878.5361272749</v>
      </c>
      <c r="R32" s="483">
        <v>3579646.6337278867</v>
      </c>
      <c r="S32" s="483">
        <v>145209</v>
      </c>
      <c r="T32" s="484">
        <v>1324309.533797862</v>
      </c>
      <c r="U32" s="483">
        <v>2627985.406287821</v>
      </c>
      <c r="V32" s="483">
        <v>30000</v>
      </c>
      <c r="W32" s="484">
        <v>1139376.3497956262</v>
      </c>
      <c r="X32" s="483">
        <v>2644598.2228329019</v>
      </c>
      <c r="Y32" s="52"/>
      <c r="Z32" s="484">
        <v>1557730</v>
      </c>
      <c r="AA32" s="484">
        <v>535621.94999999995</v>
      </c>
      <c r="AB32" s="483">
        <v>3428475.6993140718</v>
      </c>
      <c r="AC32" s="483">
        <v>1701169.6391469256</v>
      </c>
      <c r="AD32" s="483">
        <v>349180</v>
      </c>
      <c r="AE32" s="449"/>
      <c r="AF32" s="485">
        <v>38337791.359844558</v>
      </c>
      <c r="AG32" s="449"/>
      <c r="AH32" s="484">
        <v>12956</v>
      </c>
      <c r="AI32" s="484">
        <v>603141.93444991414</v>
      </c>
      <c r="AJ32" s="484">
        <v>0</v>
      </c>
      <c r="AL32" s="484">
        <v>1837105.573578533</v>
      </c>
      <c r="AM32" s="484">
        <v>5044083.9461886156</v>
      </c>
    </row>
    <row r="33" spans="1:40" ht="17.25" customHeight="1" thickTop="1" thickBot="1">
      <c r="A33" s="486"/>
      <c r="B33" s="487"/>
      <c r="C33" s="488">
        <v>10041219.5770407</v>
      </c>
      <c r="D33" s="489"/>
      <c r="E33" s="489"/>
      <c r="F33" s="489"/>
      <c r="G33" s="489"/>
      <c r="H33" s="489"/>
      <c r="I33" s="489"/>
      <c r="J33" s="489"/>
      <c r="K33" s="489"/>
      <c r="L33" s="490"/>
      <c r="M33" s="451"/>
      <c r="N33" s="491"/>
      <c r="O33" s="51"/>
      <c r="P33" s="75"/>
      <c r="Q33" s="491"/>
      <c r="R33" s="538">
        <v>3724855.6337278867</v>
      </c>
      <c r="S33" s="539"/>
      <c r="T33" s="386"/>
      <c r="U33" s="540">
        <v>2657985.406287821</v>
      </c>
      <c r="V33" s="541"/>
      <c r="W33" s="51"/>
      <c r="X33" s="492"/>
      <c r="Y33" s="449"/>
      <c r="Z33" s="75"/>
      <c r="AA33" s="75"/>
      <c r="AB33" s="542">
        <v>5478825.3384609977</v>
      </c>
      <c r="AC33" s="543"/>
      <c r="AD33" s="544"/>
      <c r="AE33" s="449"/>
      <c r="AF33" s="52"/>
      <c r="AG33" s="449"/>
      <c r="AH33" s="545">
        <v>616097.93444991414</v>
      </c>
      <c r="AI33" s="546"/>
      <c r="AJ33" s="547"/>
      <c r="AK33" s="449"/>
      <c r="AL33" s="531">
        <v>6881189.5197671484</v>
      </c>
      <c r="AM33" s="532"/>
    </row>
    <row r="34" spans="1:40" s="46" customFormat="1" ht="17.25" customHeight="1" thickTop="1">
      <c r="N34" s="493"/>
      <c r="O34" s="493"/>
      <c r="P34" s="493"/>
      <c r="Q34" s="493"/>
      <c r="R34" s="493"/>
      <c r="S34" s="494"/>
      <c r="T34" s="494"/>
      <c r="U34" s="495"/>
      <c r="V34" s="494"/>
      <c r="W34" s="493"/>
      <c r="X34" s="451"/>
      <c r="Y34" s="496"/>
      <c r="Z34" s="494"/>
      <c r="AA34" s="494"/>
      <c r="AB34" s="469"/>
      <c r="AC34" s="495"/>
      <c r="AE34" s="469"/>
      <c r="AF34" s="45"/>
      <c r="AG34" s="469"/>
      <c r="AH34" s="45"/>
      <c r="AK34" s="469"/>
      <c r="AN34" s="469"/>
    </row>
    <row r="35" spans="1:40" s="46" customFormat="1" ht="17.25" customHeight="1">
      <c r="N35" s="493"/>
      <c r="O35" s="493"/>
      <c r="P35" s="493"/>
      <c r="Q35" s="493"/>
      <c r="R35" s="493"/>
      <c r="S35" s="494"/>
      <c r="T35" s="494"/>
      <c r="U35" s="495"/>
      <c r="V35" s="494"/>
      <c r="W35" s="493"/>
      <c r="X35" s="451"/>
      <c r="Y35" s="496"/>
      <c r="Z35" s="494"/>
      <c r="AA35" s="494"/>
      <c r="AB35" s="469"/>
      <c r="AC35" s="495"/>
      <c r="AE35" s="469"/>
      <c r="AF35" s="45"/>
      <c r="AG35" s="469"/>
      <c r="AH35" s="45"/>
      <c r="AK35" s="469"/>
      <c r="AN35" s="469"/>
    </row>
    <row r="36" spans="1:40" s="46" customFormat="1">
      <c r="O36" s="497"/>
      <c r="Y36" s="449"/>
      <c r="Z36" s="494"/>
      <c r="AA36" s="494"/>
      <c r="AB36" s="469"/>
      <c r="AC36" s="495"/>
      <c r="AE36" s="498"/>
      <c r="AF36" s="499"/>
      <c r="AG36" s="469"/>
      <c r="AK36" s="469"/>
      <c r="AM36" s="39"/>
      <c r="AN36" s="469"/>
    </row>
  </sheetData>
  <mergeCells count="9">
    <mergeCell ref="AL33:AM33"/>
    <mergeCell ref="AH5:AJ5"/>
    <mergeCell ref="A14:A16"/>
    <mergeCell ref="A18:A20"/>
    <mergeCell ref="A29:A31"/>
    <mergeCell ref="R33:S33"/>
    <mergeCell ref="U33:V33"/>
    <mergeCell ref="AB33:AD33"/>
    <mergeCell ref="AH33:AJ33"/>
  </mergeCells>
  <conditionalFormatting sqref="AE8:AN8 Y8 C8:M8">
    <cfRule type="cellIs" dxfId="0" priority="1" stopIfTrue="1" operator="equal">
      <formula>"Shared"</formula>
    </cfRule>
  </conditionalFormatting>
  <dataValidations count="6">
    <dataValidation allowBlank="1" showInputMessage="1" showErrorMessage="1" sqref="B19:B23 B25:B29"/>
    <dataValidation allowBlank="1" showInputMessage="1" showErrorMessage="1" prompt="From the Budeget template" sqref="B24 B18"/>
    <dataValidation type="list" allowBlank="1" showInputMessage="1" showErrorMessage="1" sqref="AL3:AM3 Z3:AD3 N3:X3 AH3:AJ3 C3:L3">
      <formula1>"Apps, CIO, Infra, PPPM, SAP,"</formula1>
    </dataValidation>
    <dataValidation type="list" allowBlank="1" showInputMessage="1" showErrorMessage="1" sqref="Z8:AD8 C8:X8">
      <formula1>"Admin, Direct, Shared"</formula1>
    </dataValidation>
    <dataValidation type="list" allowBlank="1" showInputMessage="1" showErrorMessage="1" sqref="AL4:AM4 AH4:AJ4 AE3:AG4 Z4:AD4 Y3:Y4 N4:X4 M3:M4 AN3:AN4 C4:L4">
      <formula1>"Admin,Apps, CA, Infra,"</formula1>
    </dataValidation>
    <dataValidation allowBlank="1" showInputMessage="1" showErrorMessage="1" prompt=" Cost per server (Data Center Svc Cost/Server Count)" sqref="AB33"/>
  </dataValidations>
  <pageMargins left="0.5" right="0.5" top="1" bottom="1" header="0.5" footer="0.5"/>
  <pageSetup paperSize="17" scale="71" fitToWidth="2" orientation="landscape" r:id="rId1"/>
  <headerFooter alignWithMargins="0">
    <oddHeader>&amp;L&amp;A&amp;RPrinted on &amp;D at &amp;T</oddHeader>
    <oddFooter>&amp;L&amp;Z
&amp;F&amp;RPage &amp;P of &amp;N</oddFooter>
  </headerFooter>
  <colBreaks count="1" manualBreakCount="1">
    <brk id="19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showGridLines="0" zoomScale="70" zoomScaleNormal="70" workbookViewId="0">
      <selection sqref="A1:I1"/>
    </sheetView>
  </sheetViews>
  <sheetFormatPr defaultRowHeight="15"/>
  <cols>
    <col min="1" max="1" width="14.5703125" customWidth="1"/>
    <col min="2" max="2" width="18.140625" customWidth="1"/>
    <col min="3" max="3" width="8.42578125" style="503" customWidth="1"/>
    <col min="4" max="4" width="5" style="503" customWidth="1"/>
    <col min="5" max="5" width="12" style="503" customWidth="1"/>
    <col min="6" max="6" width="21.85546875" style="285" customWidth="1"/>
    <col min="7" max="7" width="15.42578125" customWidth="1"/>
    <col min="8" max="8" width="31" customWidth="1"/>
    <col min="9" max="9" width="42.28515625" customWidth="1"/>
    <col min="10" max="10" width="2.28515625" customWidth="1"/>
  </cols>
  <sheetData>
    <row r="1" spans="1:9" ht="33" customHeight="1">
      <c r="A1" s="548" t="s">
        <v>186</v>
      </c>
      <c r="B1" s="548"/>
      <c r="C1" s="548"/>
      <c r="D1" s="548"/>
      <c r="E1" s="548"/>
      <c r="F1" s="548"/>
      <c r="G1" s="548"/>
      <c r="H1" s="548"/>
      <c r="I1" s="548"/>
    </row>
    <row r="2" spans="1:9" ht="15.75">
      <c r="A2" s="500"/>
      <c r="B2" s="500"/>
      <c r="C2" s="501"/>
      <c r="D2" s="501"/>
      <c r="E2" s="501"/>
      <c r="F2" s="389"/>
      <c r="G2" s="500"/>
      <c r="H2" s="500"/>
      <c r="I2" s="500"/>
    </row>
    <row r="3" spans="1:9" s="503" customFormat="1" ht="15.75">
      <c r="A3" s="549" t="s">
        <v>187</v>
      </c>
      <c r="B3" s="550"/>
      <c r="C3" s="551" t="s">
        <v>188</v>
      </c>
      <c r="D3" s="552"/>
      <c r="E3" s="552"/>
      <c r="F3" s="502" t="s">
        <v>77</v>
      </c>
      <c r="G3" s="553" t="s">
        <v>189</v>
      </c>
      <c r="H3" s="554"/>
      <c r="I3" s="555"/>
    </row>
    <row r="4" spans="1:9" ht="57" customHeight="1">
      <c r="A4" s="556" t="s">
        <v>190</v>
      </c>
      <c r="B4" s="556"/>
      <c r="C4" s="557" t="s">
        <v>191</v>
      </c>
      <c r="D4" s="559" t="s">
        <v>192</v>
      </c>
      <c r="E4" s="504"/>
      <c r="F4" s="505" t="s">
        <v>193</v>
      </c>
      <c r="G4" s="561" t="s">
        <v>194</v>
      </c>
      <c r="H4" s="561"/>
      <c r="I4" s="561"/>
    </row>
    <row r="5" spans="1:9" ht="57" customHeight="1">
      <c r="A5" s="562" t="s">
        <v>16</v>
      </c>
      <c r="B5" s="562"/>
      <c r="C5" s="558"/>
      <c r="D5" s="560"/>
      <c r="E5" s="506"/>
      <c r="F5" s="507" t="s">
        <v>195</v>
      </c>
      <c r="G5" s="563" t="s">
        <v>196</v>
      </c>
      <c r="H5" s="563"/>
      <c r="I5" s="563"/>
    </row>
    <row r="6" spans="1:9" ht="57.75" customHeight="1">
      <c r="A6" s="564" t="s">
        <v>197</v>
      </c>
      <c r="B6" s="565"/>
      <c r="C6" s="558"/>
      <c r="D6" s="560"/>
      <c r="E6" s="506"/>
      <c r="F6" s="568" t="s">
        <v>198</v>
      </c>
      <c r="G6" s="508" t="s">
        <v>199</v>
      </c>
      <c r="H6" s="570" t="s">
        <v>200</v>
      </c>
      <c r="I6" s="571"/>
    </row>
    <row r="7" spans="1:9" ht="57.75" customHeight="1">
      <c r="A7" s="566"/>
      <c r="B7" s="567"/>
      <c r="C7" s="558"/>
      <c r="D7" s="560"/>
      <c r="E7" s="506"/>
      <c r="F7" s="569"/>
      <c r="G7" s="508" t="s">
        <v>201</v>
      </c>
      <c r="H7" s="570" t="s">
        <v>202</v>
      </c>
      <c r="I7" s="571"/>
    </row>
    <row r="8" spans="1:9" ht="54" customHeight="1">
      <c r="A8" s="572" t="s">
        <v>20</v>
      </c>
      <c r="B8" s="572"/>
      <c r="C8" s="558"/>
      <c r="D8" s="560"/>
      <c r="E8" s="506"/>
      <c r="F8" s="509" t="s">
        <v>195</v>
      </c>
      <c r="G8" s="573" t="s">
        <v>203</v>
      </c>
      <c r="H8" s="573"/>
      <c r="I8" s="573"/>
    </row>
    <row r="9" spans="1:9" ht="54" customHeight="1">
      <c r="A9" s="574" t="s">
        <v>26</v>
      </c>
      <c r="B9" s="575"/>
      <c r="C9" s="558"/>
      <c r="D9" s="560"/>
      <c r="E9" s="506"/>
      <c r="F9" s="510" t="s">
        <v>84</v>
      </c>
      <c r="G9" s="576" t="s">
        <v>204</v>
      </c>
      <c r="H9" s="577"/>
      <c r="I9" s="578"/>
    </row>
    <row r="10" spans="1:9" ht="54" customHeight="1">
      <c r="A10" s="579" t="s">
        <v>205</v>
      </c>
      <c r="B10" s="579"/>
      <c r="C10" s="558"/>
      <c r="D10" s="560"/>
      <c r="E10" s="506"/>
      <c r="F10" s="511" t="s">
        <v>195</v>
      </c>
      <c r="G10" s="580" t="s">
        <v>206</v>
      </c>
      <c r="H10" s="580"/>
      <c r="I10" s="580"/>
    </row>
    <row r="11" spans="1:9" ht="49.5" customHeight="1">
      <c r="A11" s="581" t="s">
        <v>207</v>
      </c>
      <c r="B11" s="581"/>
      <c r="C11" s="558"/>
      <c r="D11" s="560"/>
      <c r="E11" s="582" t="s">
        <v>208</v>
      </c>
      <c r="F11" s="512" t="s">
        <v>209</v>
      </c>
      <c r="G11" s="512" t="s">
        <v>210</v>
      </c>
      <c r="H11" s="583" t="s">
        <v>211</v>
      </c>
      <c r="I11" s="583"/>
    </row>
    <row r="12" spans="1:9" ht="66" customHeight="1">
      <c r="A12" s="581"/>
      <c r="B12" s="581"/>
      <c r="C12" s="558"/>
      <c r="D12" s="560"/>
      <c r="E12" s="582"/>
      <c r="F12" s="512" t="s">
        <v>209</v>
      </c>
      <c r="G12" s="512" t="s">
        <v>59</v>
      </c>
      <c r="H12" s="584" t="s">
        <v>212</v>
      </c>
      <c r="I12" s="585"/>
    </row>
    <row r="13" spans="1:9" ht="60" customHeight="1">
      <c r="A13" s="586" t="s">
        <v>213</v>
      </c>
      <c r="B13" s="587"/>
      <c r="C13" s="558"/>
      <c r="D13" s="560"/>
      <c r="E13" s="582"/>
      <c r="F13" s="513" t="s">
        <v>214</v>
      </c>
      <c r="G13" s="513" t="s">
        <v>215</v>
      </c>
      <c r="H13" s="592" t="s">
        <v>216</v>
      </c>
      <c r="I13" s="593"/>
    </row>
    <row r="14" spans="1:9" ht="60" customHeight="1">
      <c r="A14" s="588"/>
      <c r="B14" s="589"/>
      <c r="C14" s="558"/>
      <c r="D14" s="560"/>
      <c r="E14" s="582"/>
      <c r="F14" s="513" t="s">
        <v>195</v>
      </c>
      <c r="G14" s="513" t="s">
        <v>199</v>
      </c>
      <c r="H14" s="592" t="s">
        <v>217</v>
      </c>
      <c r="I14" s="593"/>
    </row>
    <row r="15" spans="1:9" ht="60" customHeight="1">
      <c r="A15" s="588"/>
      <c r="B15" s="589"/>
      <c r="C15" s="558"/>
      <c r="D15" s="560"/>
      <c r="E15" s="582"/>
      <c r="F15" s="513" t="s">
        <v>218</v>
      </c>
      <c r="G15" s="513" t="s">
        <v>219</v>
      </c>
      <c r="H15" s="592" t="s">
        <v>220</v>
      </c>
      <c r="I15" s="593"/>
    </row>
    <row r="16" spans="1:9" ht="71.25" customHeight="1">
      <c r="A16" s="590"/>
      <c r="B16" s="591"/>
      <c r="C16" s="558"/>
      <c r="D16" s="560"/>
      <c r="E16" s="582"/>
      <c r="F16" s="513" t="s">
        <v>221</v>
      </c>
      <c r="G16" s="513" t="s">
        <v>222</v>
      </c>
      <c r="H16" s="592" t="s">
        <v>223</v>
      </c>
      <c r="I16" s="593"/>
    </row>
    <row r="17" spans="1:10" ht="51.75" customHeight="1">
      <c r="A17" s="594" t="s">
        <v>224</v>
      </c>
      <c r="B17" s="594"/>
      <c r="C17" s="558"/>
      <c r="D17" s="560"/>
      <c r="E17" s="582"/>
      <c r="F17" s="514" t="s">
        <v>214</v>
      </c>
      <c r="G17" s="514" t="s">
        <v>225</v>
      </c>
      <c r="H17" s="595" t="s">
        <v>226</v>
      </c>
      <c r="I17" s="595"/>
    </row>
    <row r="18" spans="1:10" ht="51.75" customHeight="1">
      <c r="A18" s="594"/>
      <c r="B18" s="594"/>
      <c r="C18" s="558"/>
      <c r="D18" s="560"/>
      <c r="E18" s="582"/>
      <c r="F18" s="514" t="s">
        <v>227</v>
      </c>
      <c r="G18" s="514" t="s">
        <v>219</v>
      </c>
      <c r="H18" s="595" t="s">
        <v>228</v>
      </c>
      <c r="I18" s="595"/>
    </row>
    <row r="19" spans="1:10" ht="61.5" customHeight="1">
      <c r="A19" s="594"/>
      <c r="B19" s="594"/>
      <c r="C19" s="558"/>
      <c r="D19" s="560"/>
      <c r="E19" s="582"/>
      <c r="F19" s="514" t="s">
        <v>195</v>
      </c>
      <c r="G19" s="514" t="s">
        <v>199</v>
      </c>
      <c r="H19" s="595" t="s">
        <v>229</v>
      </c>
      <c r="I19" s="595"/>
    </row>
    <row r="20" spans="1:10" ht="51.75" customHeight="1">
      <c r="A20" s="594"/>
      <c r="B20" s="594"/>
      <c r="C20" s="558"/>
      <c r="D20" s="560"/>
      <c r="E20" s="582"/>
      <c r="F20" s="514" t="s">
        <v>221</v>
      </c>
      <c r="G20" s="514" t="s">
        <v>59</v>
      </c>
      <c r="H20" s="595" t="s">
        <v>223</v>
      </c>
      <c r="I20" s="595"/>
    </row>
    <row r="21" spans="1:10" s="225" customFormat="1" ht="45" customHeight="1">
      <c r="A21" s="604" t="s">
        <v>230</v>
      </c>
      <c r="B21" s="605"/>
      <c r="C21" s="558"/>
      <c r="D21" s="560"/>
      <c r="E21" s="506"/>
      <c r="F21" s="515" t="s">
        <v>231</v>
      </c>
      <c r="G21" s="516" t="s">
        <v>225</v>
      </c>
      <c r="H21" s="606" t="s">
        <v>232</v>
      </c>
      <c r="I21" s="607"/>
    </row>
    <row r="22" spans="1:10" s="51" customFormat="1" ht="45" customHeight="1">
      <c r="A22" s="566"/>
      <c r="B22" s="567"/>
      <c r="C22" s="558"/>
      <c r="D22" s="560"/>
      <c r="E22" s="506"/>
      <c r="F22" s="515" t="s">
        <v>233</v>
      </c>
      <c r="G22" s="516" t="s">
        <v>199</v>
      </c>
      <c r="H22" s="606" t="s">
        <v>234</v>
      </c>
      <c r="I22" s="607"/>
    </row>
    <row r="23" spans="1:10" ht="74.25" customHeight="1">
      <c r="A23" s="608" t="s">
        <v>235</v>
      </c>
      <c r="B23" s="609"/>
      <c r="C23" s="558"/>
      <c r="D23" s="560"/>
      <c r="E23" s="517"/>
      <c r="F23" s="518" t="s">
        <v>236</v>
      </c>
      <c r="G23" s="518" t="s">
        <v>138</v>
      </c>
      <c r="H23" s="614" t="s">
        <v>237</v>
      </c>
      <c r="I23" s="615"/>
      <c r="J23" s="23"/>
    </row>
    <row r="24" spans="1:10" s="51" customFormat="1" ht="57.75" customHeight="1">
      <c r="A24" s="610"/>
      <c r="B24" s="611"/>
      <c r="C24" s="558"/>
      <c r="D24" s="560"/>
      <c r="E24" s="517"/>
      <c r="F24" s="518" t="s">
        <v>238</v>
      </c>
      <c r="G24" s="518" t="s">
        <v>239</v>
      </c>
      <c r="H24" s="614" t="s">
        <v>240</v>
      </c>
      <c r="I24" s="615"/>
    </row>
    <row r="25" spans="1:10" s="51" customFormat="1" ht="45" customHeight="1">
      <c r="A25" s="610"/>
      <c r="B25" s="611"/>
      <c r="C25" s="558"/>
      <c r="D25" s="560"/>
      <c r="E25" s="517"/>
      <c r="F25" s="518" t="s">
        <v>214</v>
      </c>
      <c r="G25" s="518" t="s">
        <v>241</v>
      </c>
      <c r="H25" s="614" t="s">
        <v>242</v>
      </c>
      <c r="I25" s="615"/>
    </row>
    <row r="26" spans="1:10" ht="47.25" customHeight="1">
      <c r="A26" s="612"/>
      <c r="B26" s="613"/>
      <c r="C26" s="558"/>
      <c r="D26" s="560"/>
      <c r="E26" s="517"/>
      <c r="F26" s="518" t="s">
        <v>195</v>
      </c>
      <c r="G26" s="518" t="s">
        <v>199</v>
      </c>
      <c r="H26" s="614" t="s">
        <v>243</v>
      </c>
      <c r="I26" s="615"/>
      <c r="J26" s="23"/>
    </row>
    <row r="27" spans="1:10" s="225" customFormat="1" ht="45" customHeight="1">
      <c r="A27" s="596" t="s">
        <v>244</v>
      </c>
      <c r="B27" s="597"/>
      <c r="C27" s="519"/>
      <c r="D27" s="520"/>
      <c r="E27" s="506"/>
      <c r="F27" s="521" t="s">
        <v>214</v>
      </c>
      <c r="G27" s="522" t="s">
        <v>245</v>
      </c>
      <c r="H27" s="602" t="s">
        <v>246</v>
      </c>
      <c r="I27" s="603"/>
    </row>
    <row r="28" spans="1:10" s="225" customFormat="1" ht="45" customHeight="1">
      <c r="A28" s="598"/>
      <c r="B28" s="599"/>
      <c r="C28" s="519"/>
      <c r="D28" s="520"/>
      <c r="E28" s="506"/>
      <c r="F28" s="521" t="s">
        <v>247</v>
      </c>
      <c r="G28" s="522" t="s">
        <v>248</v>
      </c>
      <c r="H28" s="602" t="s">
        <v>249</v>
      </c>
      <c r="I28" s="603"/>
    </row>
    <row r="29" spans="1:10" s="51" customFormat="1" ht="45" customHeight="1">
      <c r="A29" s="600"/>
      <c r="B29" s="601"/>
      <c r="C29" s="523"/>
      <c r="D29" s="524"/>
      <c r="E29" s="525"/>
      <c r="F29" s="521" t="s">
        <v>247</v>
      </c>
      <c r="G29" s="521" t="s">
        <v>199</v>
      </c>
      <c r="H29" s="602" t="s">
        <v>250</v>
      </c>
      <c r="I29" s="603"/>
    </row>
    <row r="30" spans="1:10" ht="15.75">
      <c r="A30" s="526"/>
      <c r="B30" s="526"/>
      <c r="C30" s="527"/>
      <c r="D30" s="527"/>
      <c r="E30" s="528"/>
      <c r="F30" s="529"/>
      <c r="G30" s="530"/>
      <c r="H30" s="530"/>
      <c r="I30" s="530"/>
      <c r="J30" s="23"/>
    </row>
  </sheetData>
  <mergeCells count="46">
    <mergeCell ref="H19:I19"/>
    <mergeCell ref="H20:I20"/>
    <mergeCell ref="A27:B29"/>
    <mergeCell ref="H27:I27"/>
    <mergeCell ref="H28:I28"/>
    <mergeCell ref="H29:I29"/>
    <mergeCell ref="A21:B22"/>
    <mergeCell ref="H21:I21"/>
    <mergeCell ref="H22:I22"/>
    <mergeCell ref="A23:B26"/>
    <mergeCell ref="H23:I23"/>
    <mergeCell ref="H24:I24"/>
    <mergeCell ref="H25:I25"/>
    <mergeCell ref="H26:I26"/>
    <mergeCell ref="A9:B9"/>
    <mergeCell ref="G9:I9"/>
    <mergeCell ref="A10:B10"/>
    <mergeCell ref="G10:I10"/>
    <mergeCell ref="A11:B12"/>
    <mergeCell ref="E11:E20"/>
    <mergeCell ref="H11:I11"/>
    <mergeCell ref="H12:I12"/>
    <mergeCell ref="A13:B16"/>
    <mergeCell ref="H13:I13"/>
    <mergeCell ref="H14:I14"/>
    <mergeCell ref="H15:I15"/>
    <mergeCell ref="H16:I16"/>
    <mergeCell ref="A17:B20"/>
    <mergeCell ref="H17:I17"/>
    <mergeCell ref="H18:I18"/>
    <mergeCell ref="A1:I1"/>
    <mergeCell ref="A3:B3"/>
    <mergeCell ref="C3:E3"/>
    <mergeCell ref="G3:I3"/>
    <mergeCell ref="A4:B4"/>
    <mergeCell ref="C4:C26"/>
    <mergeCell ref="D4:D26"/>
    <mergeCell ref="G4:I4"/>
    <mergeCell ref="A5:B5"/>
    <mergeCell ref="G5:I5"/>
    <mergeCell ref="A6:B7"/>
    <mergeCell ref="F6:F7"/>
    <mergeCell ref="H6:I6"/>
    <mergeCell ref="H7:I7"/>
    <mergeCell ref="A8:B8"/>
    <mergeCell ref="G8:I8"/>
  </mergeCells>
  <printOptions horizontalCentered="1" verticalCentered="1"/>
  <pageMargins left="0.5" right="0.5" top="1" bottom="1" header="0.5" footer="0.5"/>
  <pageSetup paperSize="17" scale="74" orientation="portrait" r:id="rId1"/>
  <headerFooter alignWithMargins="0">
    <oddHeader>&amp;L&amp;A&amp;RPrinted on &amp;D at &amp;T</oddHeader>
    <oddFooter>&amp;L&amp;Z
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Dept Allocations</vt:lpstr>
      <vt:lpstr>Rate Calculators</vt:lpstr>
      <vt:lpstr>IT Cost Center Allocations</vt:lpstr>
      <vt:lpstr>Rate Model Boxology</vt:lpstr>
      <vt:lpstr>'Dept Allocations'!Print_Area</vt:lpstr>
      <vt:lpstr>'IT Cost Center Allocations'!Print_Area</vt:lpstr>
      <vt:lpstr>'IT Cost Center Allocations'!Print_Titles</vt:lpstr>
    </vt:vector>
  </TitlesOfParts>
  <Company>Multnomah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BROWER Chris</dc:creator>
  <cp:lastModifiedBy>unruhj</cp:lastModifiedBy>
  <dcterms:created xsi:type="dcterms:W3CDTF">2014-12-08T23:50:18Z</dcterms:created>
  <dcterms:modified xsi:type="dcterms:W3CDTF">2014-12-12T18:44:13Z</dcterms:modified>
</cp:coreProperties>
</file>