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Y:\Budget\FY 2020\Rate Setting\FY20 Published ISR Final\"/>
    </mc:Choice>
  </mc:AlternateContent>
  <bookViews>
    <workbookView xWindow="0" yWindow="0" windowWidth="24990" windowHeight="10110" tabRatio="770" firstSheet="1" activeTab="3"/>
  </bookViews>
  <sheets>
    <sheet name="V2 Changes - NOTES" sheetId="7" state="hidden" r:id="rId1"/>
    <sheet name="Worksheet Overview" sheetId="1" r:id="rId2"/>
    <sheet name="FY20 Rates" sheetId="5" r:id="rId3"/>
    <sheet name="FY20 ISR Summary" sheetId="6" r:id="rId4"/>
    <sheet name="County Motor Pool" sheetId="2" r:id="rId5"/>
    <sheet name="Car Share" sheetId="3" r:id="rId6"/>
    <sheet name="Day Rental" sheetId="4"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4" i="2" l="1"/>
  <c r="D333" i="4" l="1"/>
</calcChain>
</file>

<file path=xl/sharedStrings.xml><?xml version="1.0" encoding="utf-8"?>
<sst xmlns="http://schemas.openxmlformats.org/spreadsheetml/2006/main" count="1694" uniqueCount="1213">
  <si>
    <t>Overview</t>
  </si>
  <si>
    <r>
      <t xml:space="preserve">Please notify dca.budget@multco.us if you plan to budget a different amount and provide detail with explanation.  </t>
    </r>
    <r>
      <rPr>
        <sz val="10"/>
        <color indexed="8"/>
        <rFont val="Calibri"/>
        <family val="2"/>
        <scheme val="minor"/>
      </rPr>
      <t>You may be directed to Motor Pool Division for follow up, however, the DCA Budget Hub should be the initial point of contact to better align DCA and client departments' budgets in the final submissions to the Budget Office.</t>
    </r>
  </si>
  <si>
    <t>Workbook Tab Contents</t>
  </si>
  <si>
    <t>This sheet includes rates for County Motor Pool, Car Share, Day Rental, Fuel &amp; Fees.</t>
  </si>
  <si>
    <t>Detailed information by Employee &amp; Dept cost objects.  Filter can be applied for departmental review purposes.</t>
  </si>
  <si>
    <t>This workbook contains Motor Pool internal service charges for FY 2020 budget requests.</t>
  </si>
  <si>
    <t>FY 2020 Rates</t>
  </si>
  <si>
    <t>FY 2020 ISR Summary</t>
  </si>
  <si>
    <t xml:space="preserve">Total figure departments should budget for Motor Pool internal services in FY 2020 under Cost Element 60410 broken out into Fixed and Pass-Through and totaled by department in column N. </t>
  </si>
  <si>
    <t>FY 2020 published rate totals are based on FY 2018* usage.</t>
  </si>
  <si>
    <t>*FY 2018 hours have been adjusted to reflect rounding up to nearest quarter hour increment.</t>
  </si>
  <si>
    <t>Rate</t>
  </si>
  <si>
    <t>Description</t>
  </si>
  <si>
    <t>County Motor Pool</t>
  </si>
  <si>
    <t>Enterprise Car Share Daily</t>
  </si>
  <si>
    <t>Enterprise CarShare; Early or Late access</t>
  </si>
  <si>
    <t>$15 Fee</t>
  </si>
  <si>
    <t>Enterprise Day Rental</t>
  </si>
  <si>
    <t xml:space="preserve">Car Rental over 48 hours </t>
  </si>
  <si>
    <t>Enterprise Day Rental Fuel</t>
  </si>
  <si>
    <t>Assumption 3 gal per day x $3.00 per Gallon</t>
  </si>
  <si>
    <t>Fuel $9.00 per day Car rental</t>
  </si>
  <si>
    <t>6 am-8 pm.  2 hrs Min. 8 hrs Max. $50/day max.  Includes Fuel.</t>
  </si>
  <si>
    <t>7 am - 5 pm  1 hr Min  6.5 hrs Max.  Includes Fuel.</t>
  </si>
  <si>
    <t xml:space="preserve">Early or late check outs between 5 pm &amp; 7 am incur this fee </t>
  </si>
  <si>
    <t>DEPT</t>
  </si>
  <si>
    <t>COST OBJECT</t>
  </si>
  <si>
    <t>Assignment (Driver Name)</t>
  </si>
  <si>
    <t>Total</t>
  </si>
  <si>
    <t>DA</t>
  </si>
  <si>
    <t>DAVIDSON B</t>
  </si>
  <si>
    <t>151100 Total</t>
  </si>
  <si>
    <t>JACKCON T</t>
  </si>
  <si>
    <t>JACKSON T</t>
  </si>
  <si>
    <t>MARRERO M</t>
  </si>
  <si>
    <t>151601 Total</t>
  </si>
  <si>
    <t>PLANK J</t>
  </si>
  <si>
    <t>152100 Total</t>
  </si>
  <si>
    <t>SPARKS C</t>
  </si>
  <si>
    <t>153000 Total</t>
  </si>
  <si>
    <t>153500 Total</t>
  </si>
  <si>
    <t>JACOBS J</t>
  </si>
  <si>
    <t>LARD A</t>
  </si>
  <si>
    <t>SMITH T</t>
  </si>
  <si>
    <t>STOWELL K</t>
  </si>
  <si>
    <t>THOMAS C</t>
  </si>
  <si>
    <t>153800 Total</t>
  </si>
  <si>
    <t>ANDERSON D</t>
  </si>
  <si>
    <t>VOGT A</t>
  </si>
  <si>
    <t>154300 Total</t>
  </si>
  <si>
    <t>BOCHSLER D</t>
  </si>
  <si>
    <t>CONNELLY C</t>
  </si>
  <si>
    <t>NGUYEN M</t>
  </si>
  <si>
    <t>154400 Total</t>
  </si>
  <si>
    <t>DA Total</t>
  </si>
  <si>
    <t>DCA</t>
  </si>
  <si>
    <t>BROOKINS D</t>
  </si>
  <si>
    <t>709175 Total</t>
  </si>
  <si>
    <t>DCA Total</t>
  </si>
  <si>
    <t>DCHS</t>
  </si>
  <si>
    <t>GAYNE-HILL A</t>
  </si>
  <si>
    <t>205000 Total</t>
  </si>
  <si>
    <t>GIGLER K</t>
  </si>
  <si>
    <t>224000 Total</t>
  </si>
  <si>
    <t>JOHNSON R</t>
  </si>
  <si>
    <t>260001 Total</t>
  </si>
  <si>
    <t>ADSDIV44OAMH</t>
  </si>
  <si>
    <t>FONTANAROSA L</t>
  </si>
  <si>
    <t>ADSDIV44OAMH Total</t>
  </si>
  <si>
    <t>ADSDIVADM201GF</t>
  </si>
  <si>
    <t>GIRARD L</t>
  </si>
  <si>
    <t>ADSDIVADM201GF Total</t>
  </si>
  <si>
    <t>ADSDIVAHLMXIX</t>
  </si>
  <si>
    <t>FLORES Y</t>
  </si>
  <si>
    <t>HENDERSON S</t>
  </si>
  <si>
    <t>SCHMIDLIN J</t>
  </si>
  <si>
    <t>ADSDIVAHLMXIX Total</t>
  </si>
  <si>
    <t>ADSDIVAHXIX</t>
  </si>
  <si>
    <t>BATISTE-BALL K</t>
  </si>
  <si>
    <t>BOUCHER M</t>
  </si>
  <si>
    <t>HUGHES B</t>
  </si>
  <si>
    <t>JACKSON F</t>
  </si>
  <si>
    <t>MCKINSTRY E</t>
  </si>
  <si>
    <t>NEAL A</t>
  </si>
  <si>
    <t>NORRIS J</t>
  </si>
  <si>
    <t>PARKER D</t>
  </si>
  <si>
    <t>PETERS S</t>
  </si>
  <si>
    <t>REITEL K</t>
  </si>
  <si>
    <t>WILLIAMS L</t>
  </si>
  <si>
    <t>ADSDIVAHXIX Total</t>
  </si>
  <si>
    <t>ADSDIVAPSXIX</t>
  </si>
  <si>
    <t>CONNELL J</t>
  </si>
  <si>
    <t>MANFRE S</t>
  </si>
  <si>
    <t>ADSDIVAPSXIX Total</t>
  </si>
  <si>
    <t>ADSDIVCS201CMIHGF</t>
  </si>
  <si>
    <t>MCGRATH C</t>
  </si>
  <si>
    <t>ADSDIVCS201CMIHGF Total</t>
  </si>
  <si>
    <t>ADSDIVCS201GF</t>
  </si>
  <si>
    <t>ALLSTADT A</t>
  </si>
  <si>
    <t>FOREMAN J</t>
  </si>
  <si>
    <t>GRAHEK E</t>
  </si>
  <si>
    <t>GREENEY M</t>
  </si>
  <si>
    <t>HUGHES T</t>
  </si>
  <si>
    <t>MCMANUS J</t>
  </si>
  <si>
    <t>MCNEILL L</t>
  </si>
  <si>
    <t>SAMPSON D</t>
  </si>
  <si>
    <t>SINGER K</t>
  </si>
  <si>
    <t>ADSDIVCS201GF Total</t>
  </si>
  <si>
    <t>ADSDIVCS201IIIE</t>
  </si>
  <si>
    <t>ADSDIVCS201IIIE Total</t>
  </si>
  <si>
    <t>ADSDIVCS201OMMPSF</t>
  </si>
  <si>
    <t>ADSDIVCS201OMMPSF Total</t>
  </si>
  <si>
    <t>ADSDIVCS201SEQSF</t>
  </si>
  <si>
    <t>SANDGREN M</t>
  </si>
  <si>
    <t>ADSDIVCS201SEQSF Total</t>
  </si>
  <si>
    <t>ADSDIVCS201XIX</t>
  </si>
  <si>
    <t>MILLER R</t>
  </si>
  <si>
    <t>ADSDIVCS201XIX Total</t>
  </si>
  <si>
    <t>ADSDIVLTCMCXIX</t>
  </si>
  <si>
    <t>SCHMIDT R</t>
  </si>
  <si>
    <t>ADSDIVLTCMCXIX Total</t>
  </si>
  <si>
    <t>ADSDIVLTCNNEDXIX</t>
  </si>
  <si>
    <t>AHN M</t>
  </si>
  <si>
    <t>ADSDIVLTCNNEDXIX Total</t>
  </si>
  <si>
    <t>ADSDIVLTCWDXIX</t>
  </si>
  <si>
    <t>COXEFF W</t>
  </si>
  <si>
    <t>METS G</t>
  </si>
  <si>
    <t>MUELLER M</t>
  </si>
  <si>
    <t>WATRY K</t>
  </si>
  <si>
    <t>WON E</t>
  </si>
  <si>
    <t>ADSDIVLTCWDXIX Total</t>
  </si>
  <si>
    <t>ADSDIVMDTGF</t>
  </si>
  <si>
    <t>HOFER S</t>
  </si>
  <si>
    <t>ADSDIVMDTGF Total</t>
  </si>
  <si>
    <t>ADSDIVPGGF</t>
  </si>
  <si>
    <t>BOLES M</t>
  </si>
  <si>
    <t>DESSEN-OCANA L</t>
  </si>
  <si>
    <t>DUDEK M</t>
  </si>
  <si>
    <t>GRAHAM K</t>
  </si>
  <si>
    <t>JIMENEZ M</t>
  </si>
  <si>
    <t>KIRCHMEIER M</t>
  </si>
  <si>
    <t>MEYERHOFF J</t>
  </si>
  <si>
    <t>NELSON A</t>
  </si>
  <si>
    <t>NISHISTRATTNER M</t>
  </si>
  <si>
    <t>OCANA L</t>
  </si>
  <si>
    <t>POWELL K</t>
  </si>
  <si>
    <t>RILEY K</t>
  </si>
  <si>
    <t>ROSS L</t>
  </si>
  <si>
    <t>SANFORD M</t>
  </si>
  <si>
    <t>VILLAGOMEZ E</t>
  </si>
  <si>
    <t>WILSON D</t>
  </si>
  <si>
    <t>ADSDIVPGGF Total</t>
  </si>
  <si>
    <t>ADSDIVVSGF</t>
  </si>
  <si>
    <t>RAMAGE M</t>
  </si>
  <si>
    <t>ADSDIVVSGF Total</t>
  </si>
  <si>
    <t>CHSDO.CGF</t>
  </si>
  <si>
    <t>CHSDO.CGF Total</t>
  </si>
  <si>
    <t>CHSDO.IND1000</t>
  </si>
  <si>
    <t>CHSDO.IND1000 Total</t>
  </si>
  <si>
    <t>CHSDO.MIL.CGF</t>
  </si>
  <si>
    <t>LI M</t>
  </si>
  <si>
    <t>STONE J</t>
  </si>
  <si>
    <t>CHSDO.MIL.CGF Total</t>
  </si>
  <si>
    <t>DD10 ADM 48</t>
  </si>
  <si>
    <t>SADLER D</t>
  </si>
  <si>
    <t>DD10 ADM 48 Total</t>
  </si>
  <si>
    <t>DD10 ADM LA</t>
  </si>
  <si>
    <t>DD10 ADM LA Total</t>
  </si>
  <si>
    <t>DD10 ADULTS 48</t>
  </si>
  <si>
    <t>ATKINS A</t>
  </si>
  <si>
    <t>BECK J</t>
  </si>
  <si>
    <t>BLEIFUSS A</t>
  </si>
  <si>
    <t>BROWN C</t>
  </si>
  <si>
    <t>COHEN E</t>
  </si>
  <si>
    <t>COVERT J</t>
  </si>
  <si>
    <t>DANIELSON V</t>
  </si>
  <si>
    <t>DIETERLE DELAHOZ B</t>
  </si>
  <si>
    <t>DOUGHERTY M</t>
  </si>
  <si>
    <t>FERGUSON I</t>
  </si>
  <si>
    <t>FOWLKES F</t>
  </si>
  <si>
    <t>GIRSCH B</t>
  </si>
  <si>
    <t>GISKO J</t>
  </si>
  <si>
    <t>HENDERSON M</t>
  </si>
  <si>
    <t>HERNANDEZ T</t>
  </si>
  <si>
    <t>HOTTGES-ORTIZ N</t>
  </si>
  <si>
    <t>HURST S</t>
  </si>
  <si>
    <t>JACKSON J</t>
  </si>
  <si>
    <t>JOSEPH A</t>
  </si>
  <si>
    <t>LAFARA C</t>
  </si>
  <si>
    <t>LAWRENCE B</t>
  </si>
  <si>
    <t>LIEUALLEN A</t>
  </si>
  <si>
    <t>LUND L</t>
  </si>
  <si>
    <t>MADDEN D</t>
  </si>
  <si>
    <t>MENDOZA B</t>
  </si>
  <si>
    <t>MOLVER L</t>
  </si>
  <si>
    <t>MOORE C</t>
  </si>
  <si>
    <t>NOE A</t>
  </si>
  <si>
    <t>OCONNOR H</t>
  </si>
  <si>
    <t>PARISE J</t>
  </si>
  <si>
    <t>PATINO J</t>
  </si>
  <si>
    <t>PAVLOV P</t>
  </si>
  <si>
    <t>PINKERTON J</t>
  </si>
  <si>
    <t>PULTZ J</t>
  </si>
  <si>
    <t>SANTOS D</t>
  </si>
  <si>
    <t>SCOVILL S</t>
  </si>
  <si>
    <t>SIEFFERT K</t>
  </si>
  <si>
    <t>SOMERA K</t>
  </si>
  <si>
    <t>TAYLOR J</t>
  </si>
  <si>
    <t>TURCHETTI R</t>
  </si>
  <si>
    <t>VALTIERRA J</t>
  </si>
  <si>
    <t>VERBECK J</t>
  </si>
  <si>
    <t>WIENKER G</t>
  </si>
  <si>
    <t>WILMART S</t>
  </si>
  <si>
    <t>DD10 ADULTS 48 Total</t>
  </si>
  <si>
    <t>DD10 AIT 48</t>
  </si>
  <si>
    <t>DD10 AIT 48 Total</t>
  </si>
  <si>
    <t>DD10 AIT 55</t>
  </si>
  <si>
    <t>BROOKS S</t>
  </si>
  <si>
    <t>DEIERLEIN E</t>
  </si>
  <si>
    <t>HATHAWAY S</t>
  </si>
  <si>
    <t>SAMPSON J</t>
  </si>
  <si>
    <t>SROUFE J</t>
  </si>
  <si>
    <t>ZUST H</t>
  </si>
  <si>
    <t>DD10 AIT 55 Total</t>
  </si>
  <si>
    <t>DD10 AIT CGF</t>
  </si>
  <si>
    <t>WALLACE A</t>
  </si>
  <si>
    <t>DD10 AIT CGF Total</t>
  </si>
  <si>
    <t>DD10 AIT LA</t>
  </si>
  <si>
    <t>DD10 AIT LA Total</t>
  </si>
  <si>
    <t>DD10 BUS SVC 48</t>
  </si>
  <si>
    <t>COATES C</t>
  </si>
  <si>
    <t>DAVIS L</t>
  </si>
  <si>
    <t>MASUDA A</t>
  </si>
  <si>
    <t>PEARCE A</t>
  </si>
  <si>
    <t>DD10 BUS SVC 48 Total</t>
  </si>
  <si>
    <t>DD10 BUS SVC LA</t>
  </si>
  <si>
    <t>BERLIN N</t>
  </si>
  <si>
    <t>OCONNELL J</t>
  </si>
  <si>
    <t>TAYLOR E</t>
  </si>
  <si>
    <t>DD10 BUS SVC LA Total</t>
  </si>
  <si>
    <t>DD10 IE 48</t>
  </si>
  <si>
    <t>CROWGEY J</t>
  </si>
  <si>
    <t>MACKZUM G</t>
  </si>
  <si>
    <t>DD10 IE 48 Total</t>
  </si>
  <si>
    <t>DD10 IE LA</t>
  </si>
  <si>
    <t>GOETZINGER M</t>
  </si>
  <si>
    <t>MACDONALD N</t>
  </si>
  <si>
    <t>DD10 IE LA Total</t>
  </si>
  <si>
    <t>DD10 KIDS 48</t>
  </si>
  <si>
    <t>AQUINO POGUE S</t>
  </si>
  <si>
    <t>BAILEY K</t>
  </si>
  <si>
    <t>BOVARNICK P</t>
  </si>
  <si>
    <t>COBB J</t>
  </si>
  <si>
    <t>DROWNE T</t>
  </si>
  <si>
    <t>GARY R</t>
  </si>
  <si>
    <t>GUTIERREZ M</t>
  </si>
  <si>
    <t>HARVEY S</t>
  </si>
  <si>
    <t>HAYES S</t>
  </si>
  <si>
    <t>HERNANDEZ N</t>
  </si>
  <si>
    <t>HEWLETT N</t>
  </si>
  <si>
    <t>HUDSON J</t>
  </si>
  <si>
    <t>HUELSMAN K</t>
  </si>
  <si>
    <t>KANSO M</t>
  </si>
  <si>
    <t>KENT S</t>
  </si>
  <si>
    <t>KNISS C</t>
  </si>
  <si>
    <t>LEECH I</t>
  </si>
  <si>
    <t>MBA O</t>
  </si>
  <si>
    <t>MCEVOY M</t>
  </si>
  <si>
    <t>MONK M</t>
  </si>
  <si>
    <t>OBERG Y</t>
  </si>
  <si>
    <t>OKALANI A</t>
  </si>
  <si>
    <t>ORTIZ A</t>
  </si>
  <si>
    <t>PEREZ K</t>
  </si>
  <si>
    <t>RAMIREZ R</t>
  </si>
  <si>
    <t>RICHARDSON N</t>
  </si>
  <si>
    <t>SACKEY J</t>
  </si>
  <si>
    <t>SIMMERS S</t>
  </si>
  <si>
    <t>SKIBA J</t>
  </si>
  <si>
    <t>SOUKHASEUM S</t>
  </si>
  <si>
    <t>STROEMEL S</t>
  </si>
  <si>
    <t>VALENTINE M</t>
  </si>
  <si>
    <t>WILKES D</t>
  </si>
  <si>
    <t>WRIGHT N</t>
  </si>
  <si>
    <t>DD10 KIDS 48 Total</t>
  </si>
  <si>
    <t>DD10 MCR 48</t>
  </si>
  <si>
    <t>KARIM M</t>
  </si>
  <si>
    <t>DD10 MCR 48 Total</t>
  </si>
  <si>
    <t>DD10 MCR LA</t>
  </si>
  <si>
    <t>DD10 MCR LA Total</t>
  </si>
  <si>
    <t>DD10 PAR LA</t>
  </si>
  <si>
    <t>GULZOW J</t>
  </si>
  <si>
    <t>DD10 PAR LA Total</t>
  </si>
  <si>
    <t>DD10 REG 157</t>
  </si>
  <si>
    <t>GIBSON T</t>
  </si>
  <si>
    <t>DD10 REG 157 Total</t>
  </si>
  <si>
    <t>SCP.DV CRD.CGF</t>
  </si>
  <si>
    <t>SCP.DV CRD.CGF Total</t>
  </si>
  <si>
    <t>SCPCESRR.MISC</t>
  </si>
  <si>
    <t>FLORES J</t>
  </si>
  <si>
    <t>SCPCESRR.MISC Total</t>
  </si>
  <si>
    <t>SCPCPS.CGF</t>
  </si>
  <si>
    <t>HAWKINS J</t>
  </si>
  <si>
    <t>SHATZ T</t>
  </si>
  <si>
    <t>SCPCPS.CGF Total</t>
  </si>
  <si>
    <t>SCPCS.SNAPOUT.SNAP.16.SP</t>
  </si>
  <si>
    <t>LEON J</t>
  </si>
  <si>
    <t>MONDRAGON J</t>
  </si>
  <si>
    <t>SCPCS.SNAPOUT.SNAP.16.SP Total</t>
  </si>
  <si>
    <t>SCPCSPPV.CGF</t>
  </si>
  <si>
    <t>IBARRA J</t>
  </si>
  <si>
    <t>SCPCSPPV.CGF Total</t>
  </si>
  <si>
    <t>SCPSP.CDS.CGF</t>
  </si>
  <si>
    <t>TOLENTINO A</t>
  </si>
  <si>
    <t>SCPSP.CDS.CGF Total</t>
  </si>
  <si>
    <t>SCPSP.EK.CGF</t>
  </si>
  <si>
    <t>CHILTON-TIMMONS B</t>
  </si>
  <si>
    <t>TIMMONS B</t>
  </si>
  <si>
    <t>SCPSP.EK.CGF Total</t>
  </si>
  <si>
    <t>SCPSP.HUB.ELHUBUW</t>
  </si>
  <si>
    <t>BALAJEE S</t>
  </si>
  <si>
    <t>SCPSP.HUB.ELHUBUW Total</t>
  </si>
  <si>
    <t>SCPSP.HUB.INNOV</t>
  </si>
  <si>
    <t>BROADOUS L</t>
  </si>
  <si>
    <t>SCPSP.HUB.INNOV Total</t>
  </si>
  <si>
    <t>SCPSP.SSS.CGF</t>
  </si>
  <si>
    <t>SCPSP.SSS.CGF Total</t>
  </si>
  <si>
    <t>SCPSP.SUN.CGF</t>
  </si>
  <si>
    <t>BELISLE G</t>
  </si>
  <si>
    <t>RODRIGUEZ W</t>
  </si>
  <si>
    <t>SCPSP.SUN.CGF Total</t>
  </si>
  <si>
    <t>SCPSP.SUN.FS.CGF</t>
  </si>
  <si>
    <t>HALL F</t>
  </si>
  <si>
    <t>SCPSP.SUN.FS.CGF Total</t>
  </si>
  <si>
    <t>SCPSS.CGF</t>
  </si>
  <si>
    <t>SAMOLINSKI P</t>
  </si>
  <si>
    <t>SCPSS.CGF Total</t>
  </si>
  <si>
    <t>DCHS Total</t>
  </si>
  <si>
    <t>DCJ</t>
  </si>
  <si>
    <t>504000 Total</t>
  </si>
  <si>
    <t>DCJ Total</t>
  </si>
  <si>
    <t>DCS</t>
  </si>
  <si>
    <t>BOYD A</t>
  </si>
  <si>
    <t>905705 Total</t>
  </si>
  <si>
    <t>DCS Total</t>
  </si>
  <si>
    <t>HD</t>
  </si>
  <si>
    <t>NOBLE M</t>
  </si>
  <si>
    <t>401302 Total</t>
  </si>
  <si>
    <t>DENTINGER J</t>
  </si>
  <si>
    <t>DETINGER J</t>
  </si>
  <si>
    <t>401511 Total</t>
  </si>
  <si>
    <t>EATON A</t>
  </si>
  <si>
    <t>401514 Total</t>
  </si>
  <si>
    <t>MCGINNIS E</t>
  </si>
  <si>
    <t>402150 Total</t>
  </si>
  <si>
    <t>BROCHU E</t>
  </si>
  <si>
    <t>GOLDSTEIN A</t>
  </si>
  <si>
    <t>SCHROEDER C</t>
  </si>
  <si>
    <t>402440 Total</t>
  </si>
  <si>
    <t>CHA K</t>
  </si>
  <si>
    <t>RAHMAN Z</t>
  </si>
  <si>
    <t>SMITH C</t>
  </si>
  <si>
    <t>UREN H</t>
  </si>
  <si>
    <t>403004 Total</t>
  </si>
  <si>
    <t>DULDULAO A</t>
  </si>
  <si>
    <t>MUSE A</t>
  </si>
  <si>
    <t>403005 Total</t>
  </si>
  <si>
    <t>BATSON M</t>
  </si>
  <si>
    <t>BRUMBAUGH M</t>
  </si>
  <si>
    <t>CUEVAS D</t>
  </si>
  <si>
    <t>GEDEON B</t>
  </si>
  <si>
    <t>GRAHAM T</t>
  </si>
  <si>
    <t>HAMEL C</t>
  </si>
  <si>
    <t>MITCHELL J</t>
  </si>
  <si>
    <t>TIPTON N</t>
  </si>
  <si>
    <t>ZAMBRANO D</t>
  </si>
  <si>
    <t>403100 Total</t>
  </si>
  <si>
    <t>CHENEY A</t>
  </si>
  <si>
    <t>CLEMENTS R</t>
  </si>
  <si>
    <t>COLEMAN J</t>
  </si>
  <si>
    <t>FERGUSON L</t>
  </si>
  <si>
    <t>KUE S</t>
  </si>
  <si>
    <t>MCCALL S</t>
  </si>
  <si>
    <t>NGUYEN Q</t>
  </si>
  <si>
    <t>PEREZ M</t>
  </si>
  <si>
    <t>PINSENT T</t>
  </si>
  <si>
    <t>SADIKI E</t>
  </si>
  <si>
    <t>SANCHEZ M</t>
  </si>
  <si>
    <t>THAO J</t>
  </si>
  <si>
    <t>TRAN A</t>
  </si>
  <si>
    <t>WEST N</t>
  </si>
  <si>
    <t>403600 Total</t>
  </si>
  <si>
    <t>WALKER C</t>
  </si>
  <si>
    <t>403615 Total</t>
  </si>
  <si>
    <t>CHRISTIANSON J</t>
  </si>
  <si>
    <t>403800 Total</t>
  </si>
  <si>
    <t>HOANG L</t>
  </si>
  <si>
    <t>403900 Total</t>
  </si>
  <si>
    <t>HEATER H</t>
  </si>
  <si>
    <t>404701 Total</t>
  </si>
  <si>
    <t>404714 Total</t>
  </si>
  <si>
    <t>AVELLANEDA L</t>
  </si>
  <si>
    <t>406001 Total</t>
  </si>
  <si>
    <t>406300 Total</t>
  </si>
  <si>
    <t>DAGOSTINI B</t>
  </si>
  <si>
    <t>LINSKEY R</t>
  </si>
  <si>
    <t>407005 Total</t>
  </si>
  <si>
    <t>407010 Total</t>
  </si>
  <si>
    <t>KHORMOOJI S</t>
  </si>
  <si>
    <t>407020 Total</t>
  </si>
  <si>
    <t>GRASMEDER M</t>
  </si>
  <si>
    <t>MARQUARDT J</t>
  </si>
  <si>
    <t>407050 Total</t>
  </si>
  <si>
    <t>MCCONATHY R</t>
  </si>
  <si>
    <t>MCVEY S</t>
  </si>
  <si>
    <t>407060 Total</t>
  </si>
  <si>
    <t>NEWTON D</t>
  </si>
  <si>
    <t>408200 Total</t>
  </si>
  <si>
    <t>RICHARDSON E</t>
  </si>
  <si>
    <t>409001 Total</t>
  </si>
  <si>
    <t>HLTH FIN VG</t>
  </si>
  <si>
    <t>409050 Total</t>
  </si>
  <si>
    <t>WINTERS P</t>
  </si>
  <si>
    <t>409155 Total</t>
  </si>
  <si>
    <t>409360 Total</t>
  </si>
  <si>
    <t>41101-00-3002</t>
  </si>
  <si>
    <t>BAJPAI D</t>
  </si>
  <si>
    <t>41101-00-3002 Total</t>
  </si>
  <si>
    <t>41210-GF</t>
  </si>
  <si>
    <t>MASSAD J</t>
  </si>
  <si>
    <t>41210-GF Total</t>
  </si>
  <si>
    <t>41301-00-3002</t>
  </si>
  <si>
    <t>BANEY W</t>
  </si>
  <si>
    <t>41301-00-3002 Total</t>
  </si>
  <si>
    <t>41302-00-3002</t>
  </si>
  <si>
    <t>ALTSTADT R</t>
  </si>
  <si>
    <t>ANDERSON J</t>
  </si>
  <si>
    <t>BONDURANT C</t>
  </si>
  <si>
    <t>BRITTON P</t>
  </si>
  <si>
    <t>BROWN J</t>
  </si>
  <si>
    <t>BRYSON N</t>
  </si>
  <si>
    <t>CALDERON O</t>
  </si>
  <si>
    <t>CAPLAN L</t>
  </si>
  <si>
    <t>DUNCAN E</t>
  </si>
  <si>
    <t>HAWKINS M</t>
  </si>
  <si>
    <t>HILL D</t>
  </si>
  <si>
    <t>LUCAS S</t>
  </si>
  <si>
    <t>NGUYEN V</t>
  </si>
  <si>
    <t>OCHOA L</t>
  </si>
  <si>
    <t>SCHOOLER T</t>
  </si>
  <si>
    <t>SMITH S</t>
  </si>
  <si>
    <t>SOUTHERLAND C</t>
  </si>
  <si>
    <t>SPANN S</t>
  </si>
  <si>
    <t>TAYLOR CLINE K</t>
  </si>
  <si>
    <t>41302-00-3002 Total</t>
  </si>
  <si>
    <t>41304-GF</t>
  </si>
  <si>
    <t>41304-GF Total</t>
  </si>
  <si>
    <t>41404-00-3002</t>
  </si>
  <si>
    <t>KINNEY C</t>
  </si>
  <si>
    <t>41404-00-3002 Total</t>
  </si>
  <si>
    <t>41404-GF</t>
  </si>
  <si>
    <t>KERWIN B</t>
  </si>
  <si>
    <t>STASZEWSKA K</t>
  </si>
  <si>
    <t>41404-GF Total</t>
  </si>
  <si>
    <t>41505-20-3002</t>
  </si>
  <si>
    <t>GARCIA J</t>
  </si>
  <si>
    <t>GLAUDIN J</t>
  </si>
  <si>
    <t>MURDOCK L</t>
  </si>
  <si>
    <t>PAZ WHITMORE L</t>
  </si>
  <si>
    <t>PAZ-WHITMORE L</t>
  </si>
  <si>
    <t>PHARISS R</t>
  </si>
  <si>
    <t>QUICKSALL A</t>
  </si>
  <si>
    <t>STANZIONE S</t>
  </si>
  <si>
    <t>WYMAN J</t>
  </si>
  <si>
    <t>41505-20-3002 Total</t>
  </si>
  <si>
    <t>41505-GF2</t>
  </si>
  <si>
    <t>BIALOZOR T</t>
  </si>
  <si>
    <t>41505-GF2 Total</t>
  </si>
  <si>
    <t>41506-GF</t>
  </si>
  <si>
    <t>LOPEZ L</t>
  </si>
  <si>
    <t>41506-GF Total</t>
  </si>
  <si>
    <t>41507-GF</t>
  </si>
  <si>
    <t>SPILDE B</t>
  </si>
  <si>
    <t>41507-GF Total</t>
  </si>
  <si>
    <t>41511-GF</t>
  </si>
  <si>
    <t>BARNHART T</t>
  </si>
  <si>
    <t>BEAR R</t>
  </si>
  <si>
    <t>HAYNES J</t>
  </si>
  <si>
    <t>YOUNG S</t>
  </si>
  <si>
    <t>41511-GF Total</t>
  </si>
  <si>
    <t>41514-GF</t>
  </si>
  <si>
    <t>CANNON L</t>
  </si>
  <si>
    <t>GRANT H</t>
  </si>
  <si>
    <t>HEWITT C</t>
  </si>
  <si>
    <t>MORGAN G</t>
  </si>
  <si>
    <t>OSBORNE W</t>
  </si>
  <si>
    <t>41514-GF Total</t>
  </si>
  <si>
    <t>41519-GF</t>
  </si>
  <si>
    <t>KUBISCH A</t>
  </si>
  <si>
    <t>41519-GF Total</t>
  </si>
  <si>
    <t>41523-00-3002</t>
  </si>
  <si>
    <t>JORDAN A</t>
  </si>
  <si>
    <t>41523-00-3002 Total</t>
  </si>
  <si>
    <t>41523-30-3002</t>
  </si>
  <si>
    <t>41523-30-3002 Total</t>
  </si>
  <si>
    <t>41527-00-3002</t>
  </si>
  <si>
    <t>ADELHART S</t>
  </si>
  <si>
    <t>41527-00-3002 Total</t>
  </si>
  <si>
    <t>42400-GF1</t>
  </si>
  <si>
    <t>ACEBO J</t>
  </si>
  <si>
    <t>FIDLER C</t>
  </si>
  <si>
    <t>42400-GF1 Total</t>
  </si>
  <si>
    <t>4CA279-01-1</t>
  </si>
  <si>
    <t>PRANIAN K</t>
  </si>
  <si>
    <t>4CA279-01-1 Total</t>
  </si>
  <si>
    <t>4CA300-17-1</t>
  </si>
  <si>
    <t>4CA300-17-1 Total</t>
  </si>
  <si>
    <t>4CA66-07-1</t>
  </si>
  <si>
    <t>4CA66-07-1 Total</t>
  </si>
  <si>
    <t>4FA14-23-1</t>
  </si>
  <si>
    <t>HURLEY A</t>
  </si>
  <si>
    <t>WEBER J</t>
  </si>
  <si>
    <t>4FA14-23-1 Total</t>
  </si>
  <si>
    <t>4FA43-08-GF</t>
  </si>
  <si>
    <t>RUIZ A</t>
  </si>
  <si>
    <t>4FA43-08-GF Total</t>
  </si>
  <si>
    <t>4FA52-17-38</t>
  </si>
  <si>
    <t>SPURLOCK M</t>
  </si>
  <si>
    <t>4FA52-17-38 Total</t>
  </si>
  <si>
    <t>4MA01-18-7</t>
  </si>
  <si>
    <t>KHAN S</t>
  </si>
  <si>
    <t>LAFOLLETTE G</t>
  </si>
  <si>
    <t>4MA01-18-7 Total</t>
  </si>
  <si>
    <t>4MA24-18-1</t>
  </si>
  <si>
    <t>4MA24-18-1 Total</t>
  </si>
  <si>
    <t>4MA37-17-35</t>
  </si>
  <si>
    <t>4MA37-17-35 Total</t>
  </si>
  <si>
    <t>4MA37-18-13</t>
  </si>
  <si>
    <t>GARELL T</t>
  </si>
  <si>
    <t>LOVING E</t>
  </si>
  <si>
    <t>4MA37-18-13 Total</t>
  </si>
  <si>
    <t>4MA37-18-27</t>
  </si>
  <si>
    <t>WITHERS R</t>
  </si>
  <si>
    <t>4MA37-18-27 Total</t>
  </si>
  <si>
    <t>4SA11-2</t>
  </si>
  <si>
    <t>JONES M</t>
  </si>
  <si>
    <t>4SA11-2 Total</t>
  </si>
  <si>
    <t>4SA143-3</t>
  </si>
  <si>
    <t>SWIFT T</t>
  </si>
  <si>
    <t>4SA143-3 Total</t>
  </si>
  <si>
    <t>HD Total</t>
  </si>
  <si>
    <t>LIB</t>
  </si>
  <si>
    <t>SCHWAB K</t>
  </si>
  <si>
    <t>802300 Total</t>
  </si>
  <si>
    <t>LIB Total</t>
  </si>
  <si>
    <t>NOND</t>
  </si>
  <si>
    <t>ALVAREZ-LUGO M</t>
  </si>
  <si>
    <t>ERICKSON S</t>
  </si>
  <si>
    <t>LUGO M</t>
  </si>
  <si>
    <t>104600 Total</t>
  </si>
  <si>
    <t>JOHS.AD.CGF</t>
  </si>
  <si>
    <t>DEIBERT R</t>
  </si>
  <si>
    <t>RICHARD  S</t>
  </si>
  <si>
    <t>JOHS.AD.CGF Total</t>
  </si>
  <si>
    <t>JOHS.AD.MC.NEW.CGF</t>
  </si>
  <si>
    <t>JOHS.AD.MC.NEW.CGF Total</t>
  </si>
  <si>
    <t>NOND Total</t>
  </si>
  <si>
    <t>Grand Total</t>
  </si>
  <si>
    <t>JOHNSON J</t>
  </si>
  <si>
    <t>KELLER R</t>
  </si>
  <si>
    <t>OBER S</t>
  </si>
  <si>
    <t>151051 Total</t>
  </si>
  <si>
    <t>DA SED.66</t>
  </si>
  <si>
    <t>DA SED.66 Total</t>
  </si>
  <si>
    <t>BOYLE R</t>
  </si>
  <si>
    <t>WILLIAMS P</t>
  </si>
  <si>
    <t>704060 Total</t>
  </si>
  <si>
    <t>LEIBBRANDT H</t>
  </si>
  <si>
    <t>709102 Total</t>
  </si>
  <si>
    <t>VAN BAALEN J</t>
  </si>
  <si>
    <t>709115 Total</t>
  </si>
  <si>
    <t>PARMELEE T</t>
  </si>
  <si>
    <t>709127 Total</t>
  </si>
  <si>
    <t>BAKER T</t>
  </si>
  <si>
    <t>BROOKS M</t>
  </si>
  <si>
    <t>CHANDLER D</t>
  </si>
  <si>
    <t>DONALDSON C</t>
  </si>
  <si>
    <t>HAMPTON R</t>
  </si>
  <si>
    <t>HONDA R</t>
  </si>
  <si>
    <t>HUYNH P</t>
  </si>
  <si>
    <t>KOLESNICK K</t>
  </si>
  <si>
    <t>MARKEL B</t>
  </si>
  <si>
    <t>MILLS S</t>
  </si>
  <si>
    <t>MOORE A</t>
  </si>
  <si>
    <t>NIMESGREN J</t>
  </si>
  <si>
    <t>PAVLACKY P</t>
  </si>
  <si>
    <t>WILSON T</t>
  </si>
  <si>
    <t>WOOLEY P</t>
  </si>
  <si>
    <t>709155 Total</t>
  </si>
  <si>
    <t>AMEN H</t>
  </si>
  <si>
    <t>BACKSTRAND K</t>
  </si>
  <si>
    <t>RICHMOND W</t>
  </si>
  <si>
    <t>709510 Total</t>
  </si>
  <si>
    <t>MCNEEL L</t>
  </si>
  <si>
    <t>MIX A</t>
  </si>
  <si>
    <t>MONTGOMERY D</t>
  </si>
  <si>
    <t>SANDERMAN D</t>
  </si>
  <si>
    <t>709525 Total</t>
  </si>
  <si>
    <t>DAVIDSON K</t>
  </si>
  <si>
    <t>GIBSON D</t>
  </si>
  <si>
    <t>709530 Total</t>
  </si>
  <si>
    <t>709531 Total</t>
  </si>
  <si>
    <t>SMITH K</t>
  </si>
  <si>
    <t>709540 Total</t>
  </si>
  <si>
    <t>MCHENRY M</t>
  </si>
  <si>
    <t>TIMBERLAKE M</t>
  </si>
  <si>
    <t>709600 Total</t>
  </si>
  <si>
    <t>LOPEZ N</t>
  </si>
  <si>
    <t>709604 Total</t>
  </si>
  <si>
    <t>BOMAN Q</t>
  </si>
  <si>
    <t>709616 Total</t>
  </si>
  <si>
    <t>RUTT DENNIS</t>
  </si>
  <si>
    <t>902206 Total</t>
  </si>
  <si>
    <t>LOEUNG S</t>
  </si>
  <si>
    <t>902210 Total</t>
  </si>
  <si>
    <t>BLANCHARD J</t>
  </si>
  <si>
    <t>903500 Total</t>
  </si>
  <si>
    <t>BAXTER T</t>
  </si>
  <si>
    <t>KELLY L</t>
  </si>
  <si>
    <t>904500 Total</t>
  </si>
  <si>
    <t>B152 OPS</t>
  </si>
  <si>
    <t>HAGEN C</t>
  </si>
  <si>
    <t>B152 OPS Total</t>
  </si>
  <si>
    <t>B160 OPS</t>
  </si>
  <si>
    <t>MCQUILLAN K</t>
  </si>
  <si>
    <t>B160 OPS Total</t>
  </si>
  <si>
    <t>B167 OPS</t>
  </si>
  <si>
    <t>B167 OPS Total</t>
  </si>
  <si>
    <t>BLACKMER J</t>
  </si>
  <si>
    <t>GREG STEVENS</t>
  </si>
  <si>
    <t>HOFER SHARON</t>
  </si>
  <si>
    <t>BODIN K</t>
  </si>
  <si>
    <t>ADSDIVLTCTDXIX</t>
  </si>
  <si>
    <t>ADSDIVLTCTDXIX Total</t>
  </si>
  <si>
    <t>SCPCESWX.CGF</t>
  </si>
  <si>
    <t>SCPCESWX.CGF Total</t>
  </si>
  <si>
    <t>SCPSP.CVB.CGF</t>
  </si>
  <si>
    <t>BACKER T</t>
  </si>
  <si>
    <t>SCPSP.CVB.CGF Total</t>
  </si>
  <si>
    <t>RHEIN K</t>
  </si>
  <si>
    <t>SOFICH K</t>
  </si>
  <si>
    <t>TAYLOR S</t>
  </si>
  <si>
    <t>500000 Total</t>
  </si>
  <si>
    <t>HADLEY K</t>
  </si>
  <si>
    <t>PENA D</t>
  </si>
  <si>
    <t>PENNING C</t>
  </si>
  <si>
    <t>WEAVER N</t>
  </si>
  <si>
    <t>WILBORN K</t>
  </si>
  <si>
    <t>500001 Total</t>
  </si>
  <si>
    <t>BAKER J</t>
  </si>
  <si>
    <t>SHAW J</t>
  </si>
  <si>
    <t>500200 Total</t>
  </si>
  <si>
    <t>ADRIAN V</t>
  </si>
  <si>
    <t>BERNARD K</t>
  </si>
  <si>
    <t>ELLIOTT D</t>
  </si>
  <si>
    <t>JENSVOLD B</t>
  </si>
  <si>
    <t>JONES LINNELL S</t>
  </si>
  <si>
    <t>KONRAD E</t>
  </si>
  <si>
    <t>MATTICK K</t>
  </si>
  <si>
    <t>MCGILTON M</t>
  </si>
  <si>
    <t>NOVICK R</t>
  </si>
  <si>
    <t>NYBERG K</t>
  </si>
  <si>
    <t>PETTY J</t>
  </si>
  <si>
    <t>SCHWAGER D</t>
  </si>
  <si>
    <t>WASIUTYNSKI J</t>
  </si>
  <si>
    <t>ZURN M</t>
  </si>
  <si>
    <t>500300 Total</t>
  </si>
  <si>
    <t>501000 Total</t>
  </si>
  <si>
    <t>UPTON K</t>
  </si>
  <si>
    <t>WALKER S</t>
  </si>
  <si>
    <t>501200 Total</t>
  </si>
  <si>
    <t>501400 Total</t>
  </si>
  <si>
    <t>501500 Total</t>
  </si>
  <si>
    <t>502100 Total</t>
  </si>
  <si>
    <t>SCROGGIN J</t>
  </si>
  <si>
    <t>SCROGGINS J</t>
  </si>
  <si>
    <t>502202 Total</t>
  </si>
  <si>
    <t>WALKER D</t>
  </si>
  <si>
    <t>503110 Total</t>
  </si>
  <si>
    <t>DESMOND K</t>
  </si>
  <si>
    <t>503201 Total</t>
  </si>
  <si>
    <t>DIAZ O</t>
  </si>
  <si>
    <t>504600 Total</t>
  </si>
  <si>
    <t>PAINTER D</t>
  </si>
  <si>
    <t>ROGERS D</t>
  </si>
  <si>
    <t>508000 Total</t>
  </si>
  <si>
    <t>GEELAN M</t>
  </si>
  <si>
    <t>MOORE D</t>
  </si>
  <si>
    <t>508201 Total</t>
  </si>
  <si>
    <t>DOWNARD J</t>
  </si>
  <si>
    <t>508300 Total</t>
  </si>
  <si>
    <t>NEMETH S</t>
  </si>
  <si>
    <t>508700 Total</t>
  </si>
  <si>
    <t>JUSTUS J</t>
  </si>
  <si>
    <t>509020 Total</t>
  </si>
  <si>
    <t>WALDOW L</t>
  </si>
  <si>
    <t>509050 Total</t>
  </si>
  <si>
    <t>ALFANO L</t>
  </si>
  <si>
    <t>509400 Total</t>
  </si>
  <si>
    <t>VU L</t>
  </si>
  <si>
    <t>509600 Total</t>
  </si>
  <si>
    <t>DCM</t>
  </si>
  <si>
    <t>HOLTROP D</t>
  </si>
  <si>
    <t>702000 Total</t>
  </si>
  <si>
    <t>ALANIZ K</t>
  </si>
  <si>
    <t>ALANIZ-RODRIGUEZ K</t>
  </si>
  <si>
    <t>704000 Total</t>
  </si>
  <si>
    <t>MITCHELL T</t>
  </si>
  <si>
    <t>704007 Total</t>
  </si>
  <si>
    <t>BRAEME-BURR K</t>
  </si>
  <si>
    <t>CAMPBELL M</t>
  </si>
  <si>
    <t>FLEMING L</t>
  </si>
  <si>
    <t>HATHORNE A</t>
  </si>
  <si>
    <t>RUSSELL L</t>
  </si>
  <si>
    <t>SMITH B</t>
  </si>
  <si>
    <t>TEAV A</t>
  </si>
  <si>
    <t>TRAN C</t>
  </si>
  <si>
    <t>WYBERT P</t>
  </si>
  <si>
    <t>ZIMMERMAN B</t>
  </si>
  <si>
    <t>704050 Total</t>
  </si>
  <si>
    <t>BEILSTEIN K</t>
  </si>
  <si>
    <t>BRANTLEY R</t>
  </si>
  <si>
    <t>704100 Total</t>
  </si>
  <si>
    <t>SKINNER R</t>
  </si>
  <si>
    <t>TROY A</t>
  </si>
  <si>
    <t>704301 Total</t>
  </si>
  <si>
    <t>DECOSTA J</t>
  </si>
  <si>
    <t>GIBSON G</t>
  </si>
  <si>
    <t>YEHSHOPA T</t>
  </si>
  <si>
    <t>704400 Total</t>
  </si>
  <si>
    <t>LINDSAY D</t>
  </si>
  <si>
    <t>PUNCHES J</t>
  </si>
  <si>
    <t>SCHULHOFF E</t>
  </si>
  <si>
    <t>704700 Total</t>
  </si>
  <si>
    <t>GALLIPPI K</t>
  </si>
  <si>
    <t>705100 Total</t>
  </si>
  <si>
    <t>ENGLUND R</t>
  </si>
  <si>
    <t>SIEVERS A</t>
  </si>
  <si>
    <t>SONNE A</t>
  </si>
  <si>
    <t>705200 Total</t>
  </si>
  <si>
    <t>STAINO J</t>
  </si>
  <si>
    <t>705245 Total</t>
  </si>
  <si>
    <t>HOWARD D</t>
  </si>
  <si>
    <t>705401 Total</t>
  </si>
  <si>
    <t>ALLEN A</t>
  </si>
  <si>
    <t>CRATION A</t>
  </si>
  <si>
    <t>KELLY C</t>
  </si>
  <si>
    <t>705500 Total</t>
  </si>
  <si>
    <t>BERRY J</t>
  </si>
  <si>
    <t>DANIEL S</t>
  </si>
  <si>
    <t>SCOTT W</t>
  </si>
  <si>
    <t>706000 Total</t>
  </si>
  <si>
    <t>706201 Total</t>
  </si>
  <si>
    <t>MERCER T</t>
  </si>
  <si>
    <t>706202 Total</t>
  </si>
  <si>
    <t>BOTAITIS J</t>
  </si>
  <si>
    <t>BOTAITIS W</t>
  </si>
  <si>
    <t>706403 Total</t>
  </si>
  <si>
    <t>ACKER K</t>
  </si>
  <si>
    <t>CASTILLO L</t>
  </si>
  <si>
    <t>MOORE T</t>
  </si>
  <si>
    <t>706405 Total</t>
  </si>
  <si>
    <t>DAO N</t>
  </si>
  <si>
    <t>TAN J</t>
  </si>
  <si>
    <t>706407 Total</t>
  </si>
  <si>
    <t>SUBLETT M</t>
  </si>
  <si>
    <t>706408 Total</t>
  </si>
  <si>
    <t>O`DONNELL C</t>
  </si>
  <si>
    <t>708200 Total</t>
  </si>
  <si>
    <t>708300 Total</t>
  </si>
  <si>
    <t>COOPER A</t>
  </si>
  <si>
    <t>LOPEZ E</t>
  </si>
  <si>
    <t>MARCUM T</t>
  </si>
  <si>
    <t>ORMROD D</t>
  </si>
  <si>
    <t>708450 Total</t>
  </si>
  <si>
    <t>DCM Total</t>
  </si>
  <si>
    <t>NIIYAMA J</t>
  </si>
  <si>
    <t>PEOPLES K</t>
  </si>
  <si>
    <t>WALTZ J</t>
  </si>
  <si>
    <t>700000 Total</t>
  </si>
  <si>
    <t>FORD B</t>
  </si>
  <si>
    <t>HANSELL T</t>
  </si>
  <si>
    <t>KONADU S</t>
  </si>
  <si>
    <t>900001 Total</t>
  </si>
  <si>
    <t>CERBONE M</t>
  </si>
  <si>
    <t>COOK K</t>
  </si>
  <si>
    <t>FARMER S</t>
  </si>
  <si>
    <t>FERRO KURT</t>
  </si>
  <si>
    <t>FISHER K</t>
  </si>
  <si>
    <t>GOTZINGER B</t>
  </si>
  <si>
    <t>GRAHAM S</t>
  </si>
  <si>
    <t>JOHNSON E</t>
  </si>
  <si>
    <t>KHUT R</t>
  </si>
  <si>
    <t>PULLEN J</t>
  </si>
  <si>
    <t>ROSENBERGER G</t>
  </si>
  <si>
    <t>SKAKEL K</t>
  </si>
  <si>
    <t>901000 Total</t>
  </si>
  <si>
    <t>901002 Total</t>
  </si>
  <si>
    <t>BURKE P</t>
  </si>
  <si>
    <t>DOWNEY L</t>
  </si>
  <si>
    <t>HAGEN J</t>
  </si>
  <si>
    <t>OKUDA K</t>
  </si>
  <si>
    <t>905120 Total</t>
  </si>
  <si>
    <t>CUNNINGHAM E</t>
  </si>
  <si>
    <t>KLINGSPORN N</t>
  </si>
  <si>
    <t>905130 Total</t>
  </si>
  <si>
    <t>IWAI R</t>
  </si>
  <si>
    <t>905140 Total</t>
  </si>
  <si>
    <t>BOSSEN KEN</t>
  </si>
  <si>
    <t>KUNTER T</t>
  </si>
  <si>
    <t>ROSENBARGER G</t>
  </si>
  <si>
    <t>905300 Total</t>
  </si>
  <si>
    <t>COOPER DOUG</t>
  </si>
  <si>
    <t>905301 Total</t>
  </si>
  <si>
    <t>905304 Total</t>
  </si>
  <si>
    <t>905400 Total</t>
  </si>
  <si>
    <t>ZHEN F</t>
  </si>
  <si>
    <t>905410 Total</t>
  </si>
  <si>
    <t>MUCKEN T</t>
  </si>
  <si>
    <t>905610 Total</t>
  </si>
  <si>
    <t>905700 Total</t>
  </si>
  <si>
    <t>907300 Total</t>
  </si>
  <si>
    <t>VUE K</t>
  </si>
  <si>
    <t>908000 Total</t>
  </si>
  <si>
    <t>908015 Total</t>
  </si>
  <si>
    <t>6700GT0002</t>
  </si>
  <si>
    <t>BLACK B</t>
  </si>
  <si>
    <t>6700GT0002 Total</t>
  </si>
  <si>
    <t>ROADEG520</t>
  </si>
  <si>
    <t>WARREN C</t>
  </si>
  <si>
    <t>ROADEG520 Total</t>
  </si>
  <si>
    <t>ROADMA</t>
  </si>
  <si>
    <t>ADAMS S</t>
  </si>
  <si>
    <t>ANDERSEN M</t>
  </si>
  <si>
    <t>ESCALANTE B</t>
  </si>
  <si>
    <t>LENTZ K</t>
  </si>
  <si>
    <t>MULLEN G</t>
  </si>
  <si>
    <t>PULLEN M</t>
  </si>
  <si>
    <t>SUTHERLAND K</t>
  </si>
  <si>
    <t>VALENCIA J</t>
  </si>
  <si>
    <t>ROADMA Total</t>
  </si>
  <si>
    <t>SHSP244LUP</t>
  </si>
  <si>
    <t>WOODRUFF L</t>
  </si>
  <si>
    <t>SHSP244LUP Total</t>
  </si>
  <si>
    <t>SURVL</t>
  </si>
  <si>
    <t>SURVL Total</t>
  </si>
  <si>
    <t>TRANPBPD510</t>
  </si>
  <si>
    <t>ROBINSON W</t>
  </si>
  <si>
    <t>TRANPBPD510 Total</t>
  </si>
  <si>
    <t>TRANPBPD520</t>
  </si>
  <si>
    <t>TRANPBPD520 Total</t>
  </si>
  <si>
    <t>TRANPCIP510</t>
  </si>
  <si>
    <t>TRANPCIP510 Total</t>
  </si>
  <si>
    <t>TRANPCIP520</t>
  </si>
  <si>
    <t>TRANPCIP520 Total</t>
  </si>
  <si>
    <t>TRANPCPD520</t>
  </si>
  <si>
    <t>SHATTUCK M</t>
  </si>
  <si>
    <t>TRANPCPD520 Total</t>
  </si>
  <si>
    <t>TRANPIGAR520</t>
  </si>
  <si>
    <t>TRANPIGAR520 Total</t>
  </si>
  <si>
    <t>TRANPLRPG510</t>
  </si>
  <si>
    <t>CLAYTON J</t>
  </si>
  <si>
    <t>TRANPLRPG510 Total</t>
  </si>
  <si>
    <t>TRANPLRPG520</t>
  </si>
  <si>
    <t>TRANPLRPG520 Total</t>
  </si>
  <si>
    <t>TRANPRTP520</t>
  </si>
  <si>
    <t>TRANPRTP520 Total</t>
  </si>
  <si>
    <t>TRANPSR200</t>
  </si>
  <si>
    <t>TRANPSR200 Total</t>
  </si>
  <si>
    <t>TRANPSR520</t>
  </si>
  <si>
    <t>TRANPSR520 Total</t>
  </si>
  <si>
    <t>TRANR237</t>
  </si>
  <si>
    <t>TRANR237 Total</t>
  </si>
  <si>
    <t>TRANSO</t>
  </si>
  <si>
    <t>TRANSO Total</t>
  </si>
  <si>
    <t>TRANSO20</t>
  </si>
  <si>
    <t>TRANSO20 Total</t>
  </si>
  <si>
    <t>TRANSO50</t>
  </si>
  <si>
    <t>ALAMAN S</t>
  </si>
  <si>
    <t>BARGAS V</t>
  </si>
  <si>
    <t>MOLINA E</t>
  </si>
  <si>
    <t>MOLINA-RODRIGUEZ E</t>
  </si>
  <si>
    <t>STAMP A</t>
  </si>
  <si>
    <t>TRANSO50 Total</t>
  </si>
  <si>
    <t>TRANSS20</t>
  </si>
  <si>
    <t>GRIMMETT M</t>
  </si>
  <si>
    <t>TRANSS20 Total</t>
  </si>
  <si>
    <t>ROBERTS C</t>
  </si>
  <si>
    <t>403320 Total</t>
  </si>
  <si>
    <t>404515 Total</t>
  </si>
  <si>
    <t>407400 Total</t>
  </si>
  <si>
    <t>HAHN C</t>
  </si>
  <si>
    <t>408502 Total</t>
  </si>
  <si>
    <t>41101-GF</t>
  </si>
  <si>
    <t>41101-GF Total</t>
  </si>
  <si>
    <t>ALVAREZ X</t>
  </si>
  <si>
    <t>AYALA L</t>
  </si>
  <si>
    <t>BAIKOV J</t>
  </si>
  <si>
    <t>BROWNE E</t>
  </si>
  <si>
    <t>BUCHHOLTZ T</t>
  </si>
  <si>
    <t>CASEBEER T</t>
  </si>
  <si>
    <t>GUYETTE</t>
  </si>
  <si>
    <t>KNAVEL K</t>
  </si>
  <si>
    <t>LAMB A</t>
  </si>
  <si>
    <t>LEE Y</t>
  </si>
  <si>
    <t>MCGINNIS B</t>
  </si>
  <si>
    <t>MICALE V</t>
  </si>
  <si>
    <t>SCHLECHTER J</t>
  </si>
  <si>
    <t>WILKINSON M</t>
  </si>
  <si>
    <t>YAMBRA R</t>
  </si>
  <si>
    <t>41521-GF</t>
  </si>
  <si>
    <t>41521-GF Total</t>
  </si>
  <si>
    <t>41663-GF2</t>
  </si>
  <si>
    <t>41663-GF2 Total</t>
  </si>
  <si>
    <t>43500-GF5</t>
  </si>
  <si>
    <t>43500-GF5 Total</t>
  </si>
  <si>
    <t>44708-GF</t>
  </si>
  <si>
    <t>44708-GF Total</t>
  </si>
  <si>
    <t>46400-GF</t>
  </si>
  <si>
    <t>46400-GF Total</t>
  </si>
  <si>
    <t>4CA330-01-1</t>
  </si>
  <si>
    <t>EBY T</t>
  </si>
  <si>
    <t>4CA330-01-1 Total</t>
  </si>
  <si>
    <t>4FA80-01-1</t>
  </si>
  <si>
    <t>4FA80-01-1 Total</t>
  </si>
  <si>
    <t>4MA26-18-3</t>
  </si>
  <si>
    <t>MARTINEZ M</t>
  </si>
  <si>
    <t>4MA26-18-3 Total</t>
  </si>
  <si>
    <t>EM.FIRE.HD</t>
  </si>
  <si>
    <t>EM.FIRE.HD Total</t>
  </si>
  <si>
    <t>WORONA J</t>
  </si>
  <si>
    <t>803210 Total</t>
  </si>
  <si>
    <t>805320 Total</t>
  </si>
  <si>
    <t>MCSO</t>
  </si>
  <si>
    <t>CORTHELL J</t>
  </si>
  <si>
    <t>OTT J</t>
  </si>
  <si>
    <t>601015 Total</t>
  </si>
  <si>
    <t>601295 Total</t>
  </si>
  <si>
    <t>ADAMS M</t>
  </si>
  <si>
    <t>BRIGHTBILL</t>
  </si>
  <si>
    <t>FITZGERALD SHAUN</t>
  </si>
  <si>
    <t>LEE MICHAEL</t>
  </si>
  <si>
    <t>MCDOWELL S</t>
  </si>
  <si>
    <t>SCOTT MCCELLAN</t>
  </si>
  <si>
    <t>VINHKOLA E</t>
  </si>
  <si>
    <t>WAGNER C</t>
  </si>
  <si>
    <t>601615 Total</t>
  </si>
  <si>
    <t>MCSO Total</t>
  </si>
  <si>
    <t>BENNETT N</t>
  </si>
  <si>
    <t>BUCHANAN C</t>
  </si>
  <si>
    <t>FROST L</t>
  </si>
  <si>
    <t>GASTON C</t>
  </si>
  <si>
    <t>KAFOURY D</t>
  </si>
  <si>
    <t>MELTON K</t>
  </si>
  <si>
    <t>RENON A</t>
  </si>
  <si>
    <t>SMITH CURRIE L</t>
  </si>
  <si>
    <t>WHEELER M</t>
  </si>
  <si>
    <t>WHEELER-WEBER M</t>
  </si>
  <si>
    <t>100100 Total</t>
  </si>
  <si>
    <t>102100 Total</t>
  </si>
  <si>
    <t>HUIZINGA R</t>
  </si>
  <si>
    <t>MEIERAN S</t>
  </si>
  <si>
    <t>PULLEN S</t>
  </si>
  <si>
    <t>SHRIVER K</t>
  </si>
  <si>
    <t>102101 Total</t>
  </si>
  <si>
    <t>BATTLES G</t>
  </si>
  <si>
    <t>HOCKER G</t>
  </si>
  <si>
    <t>LOVE C</t>
  </si>
  <si>
    <t>MAZZARA-MYERS E</t>
  </si>
  <si>
    <t>OLSON S</t>
  </si>
  <si>
    <t>102210 Total</t>
  </si>
  <si>
    <t>FICK C</t>
  </si>
  <si>
    <t>102300 Total</t>
  </si>
  <si>
    <t>MILLER H</t>
  </si>
  <si>
    <t>WILLIAMS T</t>
  </si>
  <si>
    <t>102301 Total</t>
  </si>
  <si>
    <t>CLARK N</t>
  </si>
  <si>
    <t>102401 Total</t>
  </si>
  <si>
    <t>102450 Total</t>
  </si>
  <si>
    <t>DAVISON F</t>
  </si>
  <si>
    <t>HUNT C</t>
  </si>
  <si>
    <t>MCGUIRK J</t>
  </si>
  <si>
    <t>MCNIEL A</t>
  </si>
  <si>
    <t>ROSE M</t>
  </si>
  <si>
    <t>ULANOWICZ M</t>
  </si>
  <si>
    <t>ZAVITKOVSKI C</t>
  </si>
  <si>
    <t>ZAVITOVSKI C</t>
  </si>
  <si>
    <t>103000 Total</t>
  </si>
  <si>
    <t>BERNSTEIN D</t>
  </si>
  <si>
    <t>104000 Total</t>
  </si>
  <si>
    <t>ELLIOTT K</t>
  </si>
  <si>
    <t>GLASSON W</t>
  </si>
  <si>
    <t>JONES A</t>
  </si>
  <si>
    <t>SHORT K</t>
  </si>
  <si>
    <t>STRAUHULL J</t>
  </si>
  <si>
    <t>THOMAS K</t>
  </si>
  <si>
    <t>TOMKINS J</t>
  </si>
  <si>
    <t>107001 Total</t>
  </si>
  <si>
    <t>L J CHAIR</t>
  </si>
  <si>
    <t>108701 Total</t>
  </si>
  <si>
    <t>BLACK J</t>
  </si>
  <si>
    <t>KLEIN R</t>
  </si>
  <si>
    <t>LOCHNER S</t>
  </si>
  <si>
    <t>SCHOLES R</t>
  </si>
  <si>
    <t>108717 Total</t>
  </si>
  <si>
    <t>NAKAMURA M</t>
  </si>
  <si>
    <t>SULLIVAN J</t>
  </si>
  <si>
    <t>SULLIVAN SPRINGETT</t>
  </si>
  <si>
    <t>SULLIVAN-SPRINGETT</t>
  </si>
  <si>
    <t>SULLIVAN-SPRINGHET</t>
  </si>
  <si>
    <t>SULLIVEN-SPRINGHET</t>
  </si>
  <si>
    <t>WILLSON K</t>
  </si>
  <si>
    <t>108925 Total</t>
  </si>
  <si>
    <t>BLANCHARD C</t>
  </si>
  <si>
    <t>CORBLY L</t>
  </si>
  <si>
    <t>HAASE A</t>
  </si>
  <si>
    <t>PICKRELL R</t>
  </si>
  <si>
    <t>ROSS J</t>
  </si>
  <si>
    <t>STRAUCH M</t>
  </si>
  <si>
    <t>VOSS C</t>
  </si>
  <si>
    <t>703001 Total</t>
  </si>
  <si>
    <t>DUNCAN B</t>
  </si>
  <si>
    <t>GARCIA D</t>
  </si>
  <si>
    <t>MOLINA-RODRIGUEZ.</t>
  </si>
  <si>
    <t>OSTAR J</t>
  </si>
  <si>
    <t>SCOTT S</t>
  </si>
  <si>
    <t>SPENCER A</t>
  </si>
  <si>
    <t>707000 Total</t>
  </si>
  <si>
    <t>BARASO S</t>
  </si>
  <si>
    <t>LYNCH T</t>
  </si>
  <si>
    <t>MIHM S</t>
  </si>
  <si>
    <t>900300 Total</t>
  </si>
  <si>
    <t>LPSCC.SB1145</t>
  </si>
  <si>
    <t>LPSCC.SB1145 Total</t>
  </si>
  <si>
    <t>MYC.32420</t>
  </si>
  <si>
    <t>MYC.32420 Total</t>
  </si>
  <si>
    <t>MYC.32808</t>
  </si>
  <si>
    <t>MYC.32808 Total</t>
  </si>
  <si>
    <t>SUST.ECSWCD.MATCH</t>
  </si>
  <si>
    <t>BACK K</t>
  </si>
  <si>
    <t>MULLEN S</t>
  </si>
  <si>
    <t>SUST.ECSWCD.MATCH Total</t>
  </si>
  <si>
    <t>SHERWOOD A</t>
  </si>
  <si>
    <t>SHULL C</t>
  </si>
  <si>
    <t>BOTTHOF M</t>
  </si>
  <si>
    <t>151200 Total</t>
  </si>
  <si>
    <t>MERCADO V</t>
  </si>
  <si>
    <t>SOLOMON G</t>
  </si>
  <si>
    <t>ERSKINE S</t>
  </si>
  <si>
    <t>RHOADES K</t>
  </si>
  <si>
    <t>NGOC NGUYEN M</t>
  </si>
  <si>
    <t>DA VOCA.SST</t>
  </si>
  <si>
    <t>BRUNI M</t>
  </si>
  <si>
    <t>DA VOCA.SST Total</t>
  </si>
  <si>
    <t>ITERP.ERP PROGRAM</t>
  </si>
  <si>
    <t>ITERP.ERP PROGRAM Total</t>
  </si>
  <si>
    <t>205002 Total</t>
  </si>
  <si>
    <t>HNDERSON S</t>
  </si>
  <si>
    <t>PETERS C</t>
  </si>
  <si>
    <t>MCKINTSRY E</t>
  </si>
  <si>
    <t>NORRIS JR J</t>
  </si>
  <si>
    <t>DECKER J</t>
  </si>
  <si>
    <t>DECKER JESSE</t>
  </si>
  <si>
    <t>ADSDIVCS201TASF</t>
  </si>
  <si>
    <t>HANSON L</t>
  </si>
  <si>
    <t>ADSDIVCS201TASF Total</t>
  </si>
  <si>
    <t>BEST M</t>
  </si>
  <si>
    <t>GUADERRAMA T</t>
  </si>
  <si>
    <t>BUTLER A</t>
  </si>
  <si>
    <t>DAVIS J</t>
  </si>
  <si>
    <t>MASOTJA T</t>
  </si>
  <si>
    <t>LATIMER J</t>
  </si>
  <si>
    <t>VANECK S</t>
  </si>
  <si>
    <t>HANRAHAN J</t>
  </si>
  <si>
    <t>HOANG D</t>
  </si>
  <si>
    <t>LAWRENCE A</t>
  </si>
  <si>
    <t>O'CONNOR H</t>
  </si>
  <si>
    <t>SIEFERT K</t>
  </si>
  <si>
    <t>DD10 ADULTS CGF</t>
  </si>
  <si>
    <t>DD10 ADULTS CGF Total</t>
  </si>
  <si>
    <t>MEHDI K</t>
  </si>
  <si>
    <t>ALBERTI A</t>
  </si>
  <si>
    <t>AQUINO S</t>
  </si>
  <si>
    <t>BRAZZLE T</t>
  </si>
  <si>
    <t>CENTURION A</t>
  </si>
  <si>
    <t>DAVIS S</t>
  </si>
  <si>
    <t>HERNANDEZ VALDOVIN</t>
  </si>
  <si>
    <t>JOHNSON H</t>
  </si>
  <si>
    <t>MASOTJA J</t>
  </si>
  <si>
    <t>NORHTFIELD T</t>
  </si>
  <si>
    <t>POGUE S</t>
  </si>
  <si>
    <t>SCP.DV.DVERT.CGF</t>
  </si>
  <si>
    <t>RISER A</t>
  </si>
  <si>
    <t>SCP.DV.DVERT.CGF Total</t>
  </si>
  <si>
    <t>NIELSON C</t>
  </si>
  <si>
    <t>FOSTER S</t>
  </si>
  <si>
    <t>JANSEN R</t>
  </si>
  <si>
    <t>WOLFF L</t>
  </si>
  <si>
    <t>SCPCSPPVAE.CGF</t>
  </si>
  <si>
    <t>SCPCSPPVAE.CGF Total</t>
  </si>
  <si>
    <t>GILBERTSON L</t>
  </si>
  <si>
    <t>503101 Total</t>
  </si>
  <si>
    <t>ELECTIONS</t>
  </si>
  <si>
    <t>AUSTIN KING A</t>
  </si>
  <si>
    <t>BURMEISTER H</t>
  </si>
  <si>
    <t>CRISATABEL N</t>
  </si>
  <si>
    <t>908070 Total</t>
  </si>
  <si>
    <t>LEAR W</t>
  </si>
  <si>
    <t>400001 Total</t>
  </si>
  <si>
    <t>JEDINY-RACIES D</t>
  </si>
  <si>
    <t>401401 Total</t>
  </si>
  <si>
    <t>KAMISIA S</t>
  </si>
  <si>
    <t>401404 Total</t>
  </si>
  <si>
    <t>WICKSTROM N</t>
  </si>
  <si>
    <t>403002 Total</t>
  </si>
  <si>
    <t>403060 Total</t>
  </si>
  <si>
    <t>JOHNSON T</t>
  </si>
  <si>
    <t>ZAMBRANO CAGUA D</t>
  </si>
  <si>
    <t>ENLET J</t>
  </si>
  <si>
    <t>403560 Total</t>
  </si>
  <si>
    <t>TRAN T</t>
  </si>
  <si>
    <t>MYERS R</t>
  </si>
  <si>
    <t>404704 Total</t>
  </si>
  <si>
    <t>GERBER F</t>
  </si>
  <si>
    <t>WINTERS JR P</t>
  </si>
  <si>
    <t>WINTERS JR. P</t>
  </si>
  <si>
    <t>MOTEN D</t>
  </si>
  <si>
    <t>409170 Total</t>
  </si>
  <si>
    <t>409300 Total</t>
  </si>
  <si>
    <t>HARMONY P</t>
  </si>
  <si>
    <t>HARRIS S</t>
  </si>
  <si>
    <t>KNOEDLER E</t>
  </si>
  <si>
    <t>PAZ S</t>
  </si>
  <si>
    <t>SMITH E</t>
  </si>
  <si>
    <t>HUHN G</t>
  </si>
  <si>
    <t>MORGAN W</t>
  </si>
  <si>
    <t>COUGHLIN K</t>
  </si>
  <si>
    <t>HASAN A</t>
  </si>
  <si>
    <t>4FA23-17-1</t>
  </si>
  <si>
    <t>4FA23-17-1 Total</t>
  </si>
  <si>
    <t>4FA52-16-7-1</t>
  </si>
  <si>
    <t>4FA52-16-7-1 Total</t>
  </si>
  <si>
    <t>4FA52-17-7-1</t>
  </si>
  <si>
    <t>4FA52-17-7-1 Total</t>
  </si>
  <si>
    <t>4MA37-18-28</t>
  </si>
  <si>
    <t>4MA37-18-28 Total</t>
  </si>
  <si>
    <t>4SA92-1</t>
  </si>
  <si>
    <t>HOLM R</t>
  </si>
  <si>
    <t>4SA92-1 Total</t>
  </si>
  <si>
    <t>803720 Total</t>
  </si>
  <si>
    <t>FY 2019 Published Motor Pool Internal Service Charges</t>
  </si>
  <si>
    <t>Dept</t>
  </si>
  <si>
    <t>% of Hours</t>
  </si>
  <si>
    <t>FIXED</t>
  </si>
  <si>
    <t>Car Share
Hours</t>
  </si>
  <si>
    <t>County Motor Pool Hours</t>
  </si>
  <si>
    <t>Day Rental
Days</t>
  </si>
  <si>
    <t>Day Rental
at $31.61/day</t>
  </si>
  <si>
    <t>TOTAL PASS-THROUGH</t>
  </si>
  <si>
    <t>PASS-THROUGH</t>
  </si>
  <si>
    <t>NonD</t>
  </si>
  <si>
    <t>TOTAL RENTAL HOURS</t>
  </si>
  <si>
    <t>Day Rental
Fuel  $9/day</t>
  </si>
  <si>
    <t>Fixed + Pass Through</t>
  </si>
  <si>
    <r>
      <t>FY20 to
FY19 $</t>
    </r>
    <r>
      <rPr>
        <b/>
        <sz val="11"/>
        <color theme="0"/>
        <rFont val="Calibri"/>
        <family val="2"/>
      </rPr>
      <t>Δ</t>
    </r>
  </si>
  <si>
    <t>TOTAL FIXED (Overhead Cost by % of Hours)</t>
  </si>
  <si>
    <t>NOTE:  FY 2020 published rate totals are based on FY 2018 usage with Motor Pool Hours.</t>
  </si>
  <si>
    <t>.</t>
  </si>
  <si>
    <t>Fixed</t>
  </si>
  <si>
    <t>Pass Through</t>
  </si>
  <si>
    <t>Department</t>
  </si>
  <si>
    <t>Total MP/Car Share/Day Rental Hours</t>
  </si>
  <si>
    <t>% of hours</t>
  </si>
  <si>
    <t>Total Fixed (Overhead Cost by % of Hours)</t>
  </si>
  <si>
    <t>Motor Pool / Hrs</t>
  </si>
  <si>
    <t>Motor Pool Charge at $7.50/hr</t>
  </si>
  <si>
    <t>Car Share/ Hrs</t>
  </si>
  <si>
    <t>Car Share at $7.50/hr</t>
  </si>
  <si>
    <t>Day Rental (Daily/Overnight) Days</t>
  </si>
  <si>
    <t>Day Rental at $31.61/day</t>
  </si>
  <si>
    <t>Day Rental Fuel $9/day</t>
  </si>
  <si>
    <t>Total Pass-Through</t>
  </si>
  <si>
    <t>County Motor Pool Charge at $7.50/Hr</t>
  </si>
  <si>
    <t>Car Share at
$8.25/Hr</t>
  </si>
  <si>
    <t>Sum of MP hrs (calc method)</t>
  </si>
  <si>
    <t>ELLIOTT G</t>
  </si>
  <si>
    <t>FORESTER D</t>
  </si>
  <si>
    <t>NEPOMUCENO G</t>
  </si>
  <si>
    <t>MYRICK E</t>
  </si>
  <si>
    <t>KAHN S</t>
  </si>
  <si>
    <t>Click on "+" signs to expand each Department  and see drivers.</t>
  </si>
  <si>
    <t>Jayde double-checked drivers, to make sure people were in correct Depts.  There were errors, so corrections were made.</t>
  </si>
  <si>
    <t>Was 8 (days).  Won't be repeated in FY20.  One time only for FY18.  So cleared out the 8.</t>
  </si>
  <si>
    <t>For DCA:  Amy Ortiz had 8 days of "Day Rental" coded to ITERP.ERP PROGRAM.  Since this was FY18 (for training), this won't be repeated in FY20.  So cleared this out.</t>
  </si>
  <si>
    <t>Correct DEPT for J BLANCHARD in CC 903500 (DCS-Animal Control- Medical Veterinarian).   Changed the 11 hours from DCA to DCS</t>
  </si>
  <si>
    <t xml:space="preserve"> </t>
  </si>
  <si>
    <t>Added "DCA" tab to split out charges for DCA to populate gDoc "Internal Service Cross Charges FY 2020" (Tab, "SUmmary:ISR Step 1")</t>
  </si>
  <si>
    <t>FY 2020 Published Motor Pool Internal Service Charges</t>
  </si>
  <si>
    <t>FY 2020</t>
  </si>
  <si>
    <t>County Motor Pool, Car Share, and Day Rental tabs including data by Employee Name and Dept Cost Object.</t>
  </si>
  <si>
    <t>$8.25 per hour plus OH*</t>
  </si>
  <si>
    <t>$7.50 per hour plus OH*</t>
  </si>
  <si>
    <t>$31.61 per day plus OH* &amp; Fuel</t>
  </si>
  <si>
    <t xml:space="preserve">*Overhead (OH) costs are recovered in the Motor Pool Fixed Allocation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</si>
</sst>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s>
  <fonts count="25">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indexed="8"/>
      <name val="Arial"/>
      <family val="2"/>
    </font>
    <font>
      <b/>
      <sz val="16"/>
      <color theme="1"/>
      <name val="Calibri"/>
      <family val="2"/>
      <scheme val="minor"/>
    </font>
    <font>
      <sz val="11"/>
      <color indexed="8"/>
      <name val="Calibri"/>
      <family val="2"/>
      <scheme val="minor"/>
    </font>
    <font>
      <sz val="10"/>
      <color indexed="8"/>
      <name val="Calibri"/>
      <family val="2"/>
      <scheme val="minor"/>
    </font>
    <font>
      <b/>
      <sz val="12"/>
      <color theme="1"/>
      <name val="Calibri"/>
      <family val="2"/>
      <scheme val="minor"/>
    </font>
    <font>
      <sz val="10"/>
      <name val="Arial"/>
      <family val="2"/>
    </font>
    <font>
      <sz val="12"/>
      <color indexed="8"/>
      <name val="Arial"/>
      <family val="2"/>
    </font>
    <font>
      <sz val="10"/>
      <color indexed="8"/>
      <name val="Arial MT"/>
    </font>
    <font>
      <b/>
      <sz val="10"/>
      <color theme="1"/>
      <name val="Arial"/>
      <family val="2"/>
    </font>
    <font>
      <b/>
      <sz val="14"/>
      <color theme="1"/>
      <name val="Arial"/>
      <family val="2"/>
    </font>
    <font>
      <sz val="11"/>
      <name val="Calibri"/>
      <family val="2"/>
      <scheme val="minor"/>
    </font>
    <font>
      <sz val="10"/>
      <color rgb="FF000000"/>
      <name val="Arial"/>
      <family val="2"/>
    </font>
    <font>
      <b/>
      <sz val="11"/>
      <name val="Calibri"/>
      <family val="2"/>
      <scheme val="minor"/>
    </font>
    <font>
      <b/>
      <sz val="11"/>
      <color theme="0"/>
      <name val="Calibri"/>
      <family val="2"/>
    </font>
    <font>
      <sz val="10"/>
      <color theme="0"/>
      <name val="Arial"/>
      <family val="2"/>
    </font>
    <font>
      <sz val="11"/>
      <name val="Arial"/>
      <family val="2"/>
    </font>
    <font>
      <b/>
      <sz val="11"/>
      <name val="Arial"/>
      <family val="2"/>
    </font>
    <font>
      <sz val="11"/>
      <color indexed="8"/>
      <name val="Arial"/>
      <family val="2"/>
    </font>
    <font>
      <b/>
      <sz val="11"/>
      <color rgb="FF0070C0"/>
      <name val="Calibri"/>
      <family val="2"/>
      <scheme val="minor"/>
    </font>
    <font>
      <sz val="9"/>
      <color theme="0" tint="-0.34998626667073579"/>
      <name val="Calibri"/>
      <family val="2"/>
      <scheme val="minor"/>
    </font>
  </fonts>
  <fills count="13">
    <fill>
      <patternFill patternType="none"/>
    </fill>
    <fill>
      <patternFill patternType="gray125"/>
    </fill>
    <fill>
      <patternFill patternType="solid">
        <fgColor theme="8"/>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rgb="FFFFFF00"/>
        <bgColor indexed="64"/>
      </patternFill>
    </fill>
    <fill>
      <patternFill patternType="solid">
        <fgColor rgb="FF0070C0"/>
        <bgColor indexed="64"/>
      </patternFill>
    </fill>
    <fill>
      <patternFill patternType="solid">
        <fgColor rgb="FFC5D9F1"/>
        <bgColor indexed="64"/>
      </patternFill>
    </fill>
    <fill>
      <patternFill patternType="solid">
        <fgColor rgb="FF8DB4E2"/>
        <bgColor indexed="64"/>
      </patternFill>
    </fill>
    <fill>
      <patternFill patternType="solid">
        <fgColor rgb="FF1F497D"/>
        <bgColor indexed="64"/>
      </patternFill>
    </fill>
    <fill>
      <patternFill patternType="solid">
        <fgColor theme="4" tint="-0.499984740745262"/>
        <bgColor indexed="64"/>
      </patternFill>
    </fill>
  </fills>
  <borders count="13">
    <border>
      <left/>
      <right/>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theme="4" tint="0.39997558519241921"/>
      </bottom>
      <diagonal/>
    </border>
    <border>
      <left/>
      <right/>
      <top style="thin">
        <color theme="4"/>
      </top>
      <bottom style="thin">
        <color theme="4"/>
      </bottom>
      <diagonal/>
    </border>
    <border>
      <left/>
      <right/>
      <top style="thin">
        <color theme="4" tint="0.39997558519241921"/>
      </top>
      <bottom/>
      <diagonal/>
    </border>
    <border>
      <left style="thin">
        <color theme="0"/>
      </left>
      <right style="thin">
        <color theme="0"/>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s>
  <cellStyleXfs count="1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5" fillId="0" borderId="0">
      <alignment vertical="top"/>
    </xf>
    <xf numFmtId="0" fontId="10" fillId="0" borderId="0"/>
    <xf numFmtId="44" fontId="1" fillId="0" borderId="0" applyFont="0" applyFill="0" applyBorder="0" applyAlignment="0" applyProtection="0"/>
    <xf numFmtId="0" fontId="16"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44" fontId="16" fillId="0" borderId="0" applyFont="0" applyFill="0" applyBorder="0" applyAlignment="0" applyProtection="0"/>
    <xf numFmtId="43" fontId="5" fillId="0" borderId="0" applyFont="0" applyFill="0" applyBorder="0" applyAlignment="0" applyProtection="0"/>
  </cellStyleXfs>
  <cellXfs count="129">
    <xf numFmtId="0" fontId="0" fillId="0" borderId="0" xfId="0"/>
    <xf numFmtId="0" fontId="6" fillId="3" borderId="0" xfId="4" applyFont="1" applyFill="1" applyAlignment="1">
      <alignment horizontal="left" wrapText="1"/>
    </xf>
    <xf numFmtId="0" fontId="5" fillId="3" borderId="0" xfId="4" applyFill="1">
      <alignment vertical="top"/>
    </xf>
    <xf numFmtId="0" fontId="7" fillId="3" borderId="0" xfId="4" applyFont="1" applyFill="1" applyAlignment="1">
      <alignment horizontal="left" wrapText="1"/>
    </xf>
    <xf numFmtId="0" fontId="3" fillId="3" borderId="0" xfId="4" applyFont="1" applyFill="1" applyAlignment="1">
      <alignment horizontal="left" vertical="top" wrapText="1"/>
    </xf>
    <xf numFmtId="0" fontId="9" fillId="3" borderId="0" xfId="4" applyFont="1" applyFill="1" applyAlignment="1">
      <alignment horizontal="left" wrapText="1"/>
    </xf>
    <xf numFmtId="0" fontId="8" fillId="3" borderId="0" xfId="4" applyFont="1" applyFill="1" applyAlignment="1">
      <alignment horizontal="left" wrapText="1"/>
    </xf>
    <xf numFmtId="0" fontId="7" fillId="3" borderId="0" xfId="4" applyFont="1" applyFill="1" applyAlignment="1">
      <alignment horizontal="left" vertical="top" wrapText="1"/>
    </xf>
    <xf numFmtId="0" fontId="5" fillId="3" borderId="0" xfId="4" applyFill="1" applyAlignment="1">
      <alignment vertical="top" wrapText="1"/>
    </xf>
    <xf numFmtId="0" fontId="4" fillId="2" borderId="1" xfId="3" applyBorder="1" applyAlignment="1">
      <alignment horizontal="center"/>
    </xf>
    <xf numFmtId="0" fontId="11" fillId="3" borderId="0" xfId="4" applyFont="1" applyFill="1">
      <alignment vertical="top"/>
    </xf>
    <xf numFmtId="44" fontId="7" fillId="3" borderId="2" xfId="6" applyFont="1" applyFill="1" applyBorder="1" applyAlignment="1">
      <alignment horizontal="left"/>
    </xf>
    <xf numFmtId="1" fontId="1" fillId="3" borderId="2" xfId="5" applyNumberFormat="1" applyFont="1" applyFill="1" applyBorder="1" applyAlignment="1"/>
    <xf numFmtId="0" fontId="5" fillId="3" borderId="0" xfId="4" applyFont="1" applyFill="1" applyBorder="1">
      <alignment vertical="top"/>
    </xf>
    <xf numFmtId="0" fontId="5" fillId="3" borderId="0" xfId="4" applyFont="1" applyFill="1">
      <alignment vertical="top"/>
    </xf>
    <xf numFmtId="44" fontId="7" fillId="4" borderId="2" xfId="6" applyFont="1" applyFill="1" applyBorder="1" applyAlignment="1">
      <alignment horizontal="left"/>
    </xf>
    <xf numFmtId="1" fontId="1" fillId="4" borderId="2" xfId="5" applyNumberFormat="1" applyFont="1" applyFill="1" applyBorder="1" applyAlignment="1"/>
    <xf numFmtId="0" fontId="5" fillId="3" borderId="0" xfId="4" applyFont="1" applyFill="1" applyBorder="1" applyAlignment="1">
      <alignment horizontal="right" vertical="top"/>
    </xf>
    <xf numFmtId="0" fontId="5" fillId="3" borderId="0" xfId="4" applyFont="1" applyFill="1" applyAlignment="1">
      <alignment horizontal="right" vertical="top"/>
    </xf>
    <xf numFmtId="1" fontId="12" fillId="3" borderId="0" xfId="5" applyNumberFormat="1" applyFont="1" applyFill="1" applyBorder="1" applyAlignment="1">
      <alignment horizontal="left"/>
    </xf>
    <xf numFmtId="1" fontId="0" fillId="3" borderId="2" xfId="5" applyNumberFormat="1" applyFont="1" applyFill="1" applyBorder="1" applyAlignment="1"/>
    <xf numFmtId="1" fontId="0" fillId="4" borderId="2" xfId="5" applyNumberFormat="1" applyFont="1" applyFill="1" applyBorder="1" applyAlignment="1"/>
    <xf numFmtId="0" fontId="13" fillId="5" borderId="3" xfId="0" applyFont="1" applyFill="1" applyBorder="1" applyAlignment="1">
      <alignment vertical="top" wrapText="1"/>
    </xf>
    <xf numFmtId="0" fontId="13" fillId="5" borderId="3" xfId="0" applyFont="1" applyFill="1" applyBorder="1" applyAlignment="1">
      <alignment horizontal="left" vertical="top"/>
    </xf>
    <xf numFmtId="0" fontId="13" fillId="5" borderId="3" xfId="0" applyFont="1" applyFill="1" applyBorder="1" applyAlignment="1">
      <alignment vertical="top"/>
    </xf>
    <xf numFmtId="0" fontId="13" fillId="0" borderId="0" xfId="0" applyFont="1" applyAlignment="1">
      <alignment vertical="top"/>
    </xf>
    <xf numFmtId="0" fontId="13" fillId="0" borderId="0" xfId="0" applyFont="1" applyAlignment="1">
      <alignment horizontal="left" vertical="top"/>
    </xf>
    <xf numFmtId="0" fontId="0" fillId="0" borderId="0" xfId="0" applyAlignment="1">
      <alignment vertical="top"/>
    </xf>
    <xf numFmtId="3" fontId="0" fillId="0" borderId="0" xfId="0" applyNumberFormat="1" applyAlignment="1">
      <alignment vertical="top"/>
    </xf>
    <xf numFmtId="0" fontId="13" fillId="6" borderId="0" xfId="0" applyFont="1" applyFill="1" applyAlignment="1">
      <alignment horizontal="left" vertical="top"/>
    </xf>
    <xf numFmtId="0" fontId="13" fillId="6" borderId="0" xfId="0" applyFont="1" applyFill="1" applyAlignment="1">
      <alignment vertical="top"/>
    </xf>
    <xf numFmtId="3" fontId="13" fillId="6" borderId="0" xfId="0" applyNumberFormat="1" applyFont="1" applyFill="1" applyAlignment="1">
      <alignment vertical="top"/>
    </xf>
    <xf numFmtId="0" fontId="13" fillId="0" borderId="3" xfId="0" applyFont="1" applyBorder="1" applyAlignment="1">
      <alignment vertical="top"/>
    </xf>
    <xf numFmtId="0" fontId="13" fillId="7" borderId="4" xfId="0" applyFont="1" applyFill="1" applyBorder="1" applyAlignment="1">
      <alignment vertical="top"/>
    </xf>
    <xf numFmtId="0" fontId="13" fillId="7" borderId="4" xfId="0" applyFont="1" applyFill="1" applyBorder="1" applyAlignment="1">
      <alignment horizontal="left" vertical="top"/>
    </xf>
    <xf numFmtId="3" fontId="13" fillId="7" borderId="4" xfId="0" applyNumberFormat="1" applyFont="1" applyFill="1" applyBorder="1" applyAlignment="1">
      <alignment vertical="top"/>
    </xf>
    <xf numFmtId="0" fontId="13" fillId="0" borderId="0" xfId="0" applyFont="1" applyBorder="1" applyAlignment="1">
      <alignment vertical="top"/>
    </xf>
    <xf numFmtId="0" fontId="13" fillId="5" borderId="5" xfId="0" applyFont="1" applyFill="1" applyBorder="1" applyAlignment="1">
      <alignment vertical="top"/>
    </xf>
    <xf numFmtId="0" fontId="13" fillId="5" borderId="5" xfId="0" applyFont="1" applyFill="1" applyBorder="1" applyAlignment="1">
      <alignment horizontal="left" vertical="top"/>
    </xf>
    <xf numFmtId="3" fontId="13" fillId="5" borderId="5" xfId="0" applyNumberFormat="1" applyFont="1" applyFill="1" applyBorder="1" applyAlignment="1">
      <alignment vertical="top"/>
    </xf>
    <xf numFmtId="0" fontId="0" fillId="0" borderId="0" xfId="0" applyAlignment="1">
      <alignment horizontal="left" vertical="top"/>
    </xf>
    <xf numFmtId="0" fontId="0" fillId="0" borderId="0" xfId="0" applyAlignment="1">
      <alignment vertical="top" wrapText="1"/>
    </xf>
    <xf numFmtId="0" fontId="0" fillId="6" borderId="0" xfId="0" applyFill="1" applyAlignment="1">
      <alignment horizontal="left" vertical="top"/>
    </xf>
    <xf numFmtId="0" fontId="0" fillId="6" borderId="0" xfId="0" applyFill="1" applyAlignment="1">
      <alignment vertical="top"/>
    </xf>
    <xf numFmtId="3" fontId="0" fillId="6" borderId="0" xfId="0" applyNumberFormat="1" applyFill="1" applyAlignment="1">
      <alignment vertical="top"/>
    </xf>
    <xf numFmtId="0" fontId="0" fillId="4" borderId="0" xfId="0" applyFill="1" applyAlignment="1">
      <alignment vertical="top" wrapText="1"/>
    </xf>
    <xf numFmtId="0" fontId="0" fillId="4" borderId="0" xfId="0" applyFill="1" applyAlignment="1">
      <alignment horizontal="left" vertical="top"/>
    </xf>
    <xf numFmtId="0" fontId="0" fillId="4" borderId="0" xfId="0" applyFill="1" applyAlignment="1">
      <alignment vertical="top"/>
    </xf>
    <xf numFmtId="0" fontId="13" fillId="5" borderId="3" xfId="0" applyFont="1" applyFill="1" applyBorder="1" applyAlignment="1">
      <alignment horizontal="center" vertical="top" wrapText="1"/>
    </xf>
    <xf numFmtId="0" fontId="0" fillId="0" borderId="0" xfId="0" applyAlignment="1">
      <alignment horizontal="left"/>
    </xf>
    <xf numFmtId="0" fontId="14" fillId="3" borderId="0" xfId="4" applyFont="1" applyFill="1" applyAlignment="1"/>
    <xf numFmtId="0" fontId="0" fillId="0" borderId="0" xfId="0" applyAlignment="1">
      <alignment horizontal="center" vertical="center" wrapText="1"/>
    </xf>
    <xf numFmtId="0" fontId="1" fillId="0" borderId="0" xfId="0" applyFont="1"/>
    <xf numFmtId="0" fontId="15" fillId="3" borderId="2" xfId="7" applyFont="1" applyFill="1" applyBorder="1" applyAlignment="1">
      <alignment horizontal="left"/>
    </xf>
    <xf numFmtId="0" fontId="15" fillId="9" borderId="2" xfId="7" applyFont="1" applyFill="1" applyBorder="1" applyAlignment="1">
      <alignment horizontal="left"/>
    </xf>
    <xf numFmtId="165" fontId="17" fillId="10" borderId="6" xfId="1" applyNumberFormat="1" applyFont="1" applyFill="1" applyBorder="1" applyAlignment="1">
      <alignment horizontal="right"/>
    </xf>
    <xf numFmtId="3" fontId="15" fillId="3" borderId="2" xfId="7" applyNumberFormat="1" applyFont="1" applyFill="1" applyBorder="1" applyAlignment="1">
      <alignment horizontal="right"/>
    </xf>
    <xf numFmtId="3" fontId="15" fillId="9" borderId="2" xfId="7" applyNumberFormat="1" applyFont="1" applyFill="1" applyBorder="1" applyAlignment="1">
      <alignment horizontal="right"/>
    </xf>
    <xf numFmtId="164" fontId="15" fillId="3" borderId="2" xfId="7" applyNumberFormat="1" applyFont="1" applyFill="1" applyBorder="1" applyAlignment="1">
      <alignment horizontal="right"/>
    </xf>
    <xf numFmtId="164" fontId="15" fillId="9" borderId="2" xfId="7" applyNumberFormat="1" applyFont="1" applyFill="1" applyBorder="1" applyAlignment="1">
      <alignment horizontal="right"/>
    </xf>
    <xf numFmtId="164" fontId="17" fillId="10" borderId="6" xfId="1" applyNumberFormat="1" applyFont="1" applyFill="1" applyBorder="1" applyAlignment="1">
      <alignment horizontal="right"/>
    </xf>
    <xf numFmtId="165" fontId="15" fillId="3" borderId="2" xfId="1" applyNumberFormat="1" applyFont="1" applyFill="1" applyBorder="1" applyAlignment="1">
      <alignment horizontal="right"/>
    </xf>
    <xf numFmtId="165" fontId="15" fillId="9" borderId="2" xfId="1" applyNumberFormat="1" applyFont="1" applyFill="1" applyBorder="1" applyAlignment="1">
      <alignment horizontal="right"/>
    </xf>
    <xf numFmtId="10" fontId="15" fillId="3" borderId="2" xfId="2" applyNumberFormat="1" applyFont="1" applyFill="1" applyBorder="1" applyAlignment="1">
      <alignment horizontal="right"/>
    </xf>
    <xf numFmtId="10" fontId="15" fillId="9" borderId="2" xfId="2" applyNumberFormat="1" applyFont="1" applyFill="1" applyBorder="1" applyAlignment="1">
      <alignment horizontal="right"/>
    </xf>
    <xf numFmtId="10" fontId="17" fillId="10" borderId="6" xfId="2" applyNumberFormat="1" applyFont="1" applyFill="1" applyBorder="1" applyAlignment="1">
      <alignment horizontal="right"/>
    </xf>
    <xf numFmtId="0" fontId="2" fillId="11" borderId="8" xfId="9" applyFont="1" applyFill="1" applyBorder="1" applyAlignment="1">
      <alignment horizontal="center" vertical="center" wrapText="1"/>
    </xf>
    <xf numFmtId="0" fontId="2" fillId="11" borderId="7" xfId="9" applyFont="1" applyFill="1" applyBorder="1" applyAlignment="1">
      <alignment horizontal="center" vertical="center" wrapText="1"/>
    </xf>
    <xf numFmtId="0" fontId="2" fillId="8" borderId="1" xfId="7" applyFont="1" applyFill="1" applyBorder="1" applyAlignment="1">
      <alignment horizontal="center" vertical="center" wrapText="1"/>
    </xf>
    <xf numFmtId="166" fontId="2" fillId="8" borderId="1" xfId="10" applyNumberFormat="1" applyFont="1" applyFill="1" applyBorder="1" applyAlignment="1">
      <alignment horizontal="center" vertical="center" wrapText="1"/>
    </xf>
    <xf numFmtId="0" fontId="2" fillId="8" borderId="11" xfId="7" applyFont="1" applyFill="1" applyBorder="1" applyAlignment="1">
      <alignment horizontal="center" vertical="center" wrapText="1"/>
    </xf>
    <xf numFmtId="0" fontId="2" fillId="11" borderId="1" xfId="9" applyFont="1" applyFill="1" applyBorder="1" applyAlignment="1">
      <alignment horizontal="center" vertical="center" wrapText="1"/>
    </xf>
    <xf numFmtId="0" fontId="20" fillId="3" borderId="2" xfId="7" applyFont="1" applyFill="1" applyBorder="1" applyAlignment="1">
      <alignment horizontal="left"/>
    </xf>
    <xf numFmtId="165" fontId="20" fillId="3" borderId="2" xfId="11" applyNumberFormat="1" applyFont="1" applyFill="1" applyBorder="1"/>
    <xf numFmtId="10" fontId="20" fillId="3" borderId="2" xfId="12" applyNumberFormat="1" applyFont="1" applyFill="1" applyBorder="1"/>
    <xf numFmtId="0" fontId="20" fillId="9" borderId="2" xfId="7" applyFont="1" applyFill="1" applyBorder="1" applyAlignment="1">
      <alignment horizontal="left"/>
    </xf>
    <xf numFmtId="165" fontId="20" fillId="9" borderId="2" xfId="11" applyNumberFormat="1" applyFont="1" applyFill="1" applyBorder="1"/>
    <xf numFmtId="10" fontId="20" fillId="9" borderId="2" xfId="12" applyNumberFormat="1" applyFont="1" applyFill="1" applyBorder="1"/>
    <xf numFmtId="165" fontId="22" fillId="9" borderId="2" xfId="14" applyNumberFormat="1" applyFont="1" applyFill="1" applyBorder="1" applyAlignment="1">
      <alignment vertical="top"/>
    </xf>
    <xf numFmtId="165" fontId="22" fillId="9" borderId="2" xfId="14" applyNumberFormat="1" applyFont="1" applyFill="1" applyBorder="1" applyAlignment="1"/>
    <xf numFmtId="165" fontId="22" fillId="3" borderId="2" xfId="14" applyNumberFormat="1" applyFont="1" applyFill="1" applyBorder="1" applyAlignment="1">
      <alignment vertical="top"/>
    </xf>
    <xf numFmtId="165" fontId="21" fillId="10" borderId="6" xfId="1" applyNumberFormat="1" applyFont="1" applyFill="1" applyBorder="1" applyAlignment="1">
      <alignment horizontal="right"/>
    </xf>
    <xf numFmtId="165" fontId="21" fillId="10" borderId="6" xfId="11" applyNumberFormat="1" applyFont="1" applyFill="1" applyBorder="1"/>
    <xf numFmtId="9" fontId="21" fillId="10" borderId="6" xfId="12" applyNumberFormat="1" applyFont="1" applyFill="1" applyBorder="1"/>
    <xf numFmtId="164" fontId="17" fillId="3" borderId="2" xfId="7" applyNumberFormat="1" applyFont="1" applyFill="1" applyBorder="1" applyAlignment="1">
      <alignment horizontal="right"/>
    </xf>
    <xf numFmtId="164" fontId="17" fillId="9" borderId="2" xfId="7" applyNumberFormat="1" applyFont="1" applyFill="1" applyBorder="1" applyAlignment="1">
      <alignment horizontal="right"/>
    </xf>
    <xf numFmtId="164" fontId="20" fillId="3" borderId="2" xfId="13" applyNumberFormat="1" applyFont="1" applyFill="1" applyBorder="1"/>
    <xf numFmtId="164" fontId="20" fillId="3" borderId="2" xfId="6" applyNumberFormat="1" applyFont="1" applyFill="1" applyBorder="1"/>
    <xf numFmtId="164" fontId="21" fillId="3" borderId="2" xfId="6" applyNumberFormat="1" applyFont="1" applyFill="1" applyBorder="1"/>
    <xf numFmtId="164" fontId="20" fillId="9" borderId="2" xfId="13" applyNumberFormat="1" applyFont="1" applyFill="1" applyBorder="1"/>
    <xf numFmtId="164" fontId="20" fillId="9" borderId="2" xfId="6" applyNumberFormat="1" applyFont="1" applyFill="1" applyBorder="1"/>
    <xf numFmtId="164" fontId="21" fillId="9" borderId="2" xfId="6" applyNumberFormat="1" applyFont="1" applyFill="1" applyBorder="1"/>
    <xf numFmtId="164" fontId="21" fillId="10" borderId="6" xfId="6" applyNumberFormat="1" applyFont="1" applyFill="1" applyBorder="1"/>
    <xf numFmtId="164" fontId="20" fillId="3" borderId="2" xfId="8" applyNumberFormat="1" applyFont="1" applyFill="1" applyBorder="1"/>
    <xf numFmtId="164" fontId="20" fillId="9" borderId="2" xfId="8" applyNumberFormat="1" applyFont="1" applyFill="1" applyBorder="1"/>
    <xf numFmtId="0" fontId="2" fillId="12" borderId="7" xfId="0" applyFont="1" applyFill="1" applyBorder="1" applyAlignment="1">
      <alignment horizontal="center" vertical="center" wrapText="1"/>
    </xf>
    <xf numFmtId="0" fontId="4" fillId="12" borderId="7"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3" fillId="5" borderId="0" xfId="0" applyFont="1" applyFill="1" applyAlignment="1">
      <alignment vertical="top"/>
    </xf>
    <xf numFmtId="0" fontId="13" fillId="5" borderId="0" xfId="0" applyFont="1" applyFill="1" applyAlignment="1">
      <alignment horizontal="left" vertical="top"/>
    </xf>
    <xf numFmtId="3" fontId="13" fillId="5" borderId="0" xfId="0" applyNumberFormat="1" applyFont="1" applyFill="1" applyAlignment="1">
      <alignment vertical="top"/>
    </xf>
    <xf numFmtId="0" fontId="0" fillId="4" borderId="0" xfId="0" applyFill="1" applyAlignment="1">
      <alignment horizontal="center" vertical="top" wrapText="1"/>
    </xf>
    <xf numFmtId="0" fontId="0" fillId="0" borderId="0" xfId="0" applyFill="1" applyAlignment="1">
      <alignment vertical="top"/>
    </xf>
    <xf numFmtId="0" fontId="23" fillId="0" borderId="0" xfId="0" applyFont="1" applyAlignment="1">
      <alignment vertical="top"/>
    </xf>
    <xf numFmtId="3" fontId="23" fillId="0" borderId="0" xfId="0" applyNumberFormat="1" applyFont="1" applyAlignment="1">
      <alignment vertical="top"/>
    </xf>
    <xf numFmtId="0" fontId="0" fillId="0" borderId="0" xfId="0" applyAlignment="1">
      <alignment wrapText="1"/>
    </xf>
    <xf numFmtId="0" fontId="0" fillId="0" borderId="0" xfId="0" applyAlignment="1">
      <alignment horizontal="center"/>
    </xf>
    <xf numFmtId="3" fontId="0" fillId="4" borderId="0" xfId="0" applyNumberFormat="1" applyFill="1" applyAlignment="1">
      <alignment vertical="top"/>
    </xf>
    <xf numFmtId="0" fontId="1" fillId="3" borderId="0" xfId="0" applyFont="1" applyFill="1"/>
    <xf numFmtId="0" fontId="0" fillId="3" borderId="0" xfId="0" applyFill="1"/>
    <xf numFmtId="3" fontId="24" fillId="3" borderId="0" xfId="0" applyNumberFormat="1" applyFont="1" applyFill="1"/>
    <xf numFmtId="0" fontId="24" fillId="3" borderId="0" xfId="0" applyFont="1" applyFill="1"/>
    <xf numFmtId="0" fontId="10" fillId="3" borderId="0" xfId="7" applyFont="1" applyFill="1"/>
    <xf numFmtId="0" fontId="10" fillId="3" borderId="0" xfId="7" applyFont="1" applyFill="1" applyBorder="1"/>
    <xf numFmtId="0" fontId="19" fillId="3" borderId="0" xfId="7" applyFont="1" applyFill="1"/>
    <xf numFmtId="38" fontId="19" fillId="3" borderId="0" xfId="7" applyNumberFormat="1" applyFont="1" applyFill="1"/>
    <xf numFmtId="1" fontId="7" fillId="3" borderId="2" xfId="5" applyNumberFormat="1" applyFont="1" applyFill="1" applyBorder="1" applyAlignment="1"/>
    <xf numFmtId="1" fontId="7" fillId="4" borderId="2" xfId="5" applyNumberFormat="1" applyFont="1" applyFill="1" applyBorder="1" applyAlignment="1"/>
    <xf numFmtId="0" fontId="2" fillId="12" borderId="7" xfId="0" applyFont="1" applyFill="1" applyBorder="1" applyAlignment="1">
      <alignment horizontal="center"/>
    </xf>
    <xf numFmtId="0" fontId="2" fillId="8" borderId="9" xfId="0" applyFont="1" applyFill="1" applyBorder="1" applyAlignment="1">
      <alignment horizontal="center"/>
    </xf>
    <xf numFmtId="0" fontId="2" fillId="8" borderId="7" xfId="0" applyFont="1" applyFill="1" applyBorder="1" applyAlignment="1">
      <alignment horizontal="center"/>
    </xf>
    <xf numFmtId="0" fontId="2" fillId="8" borderId="8" xfId="0" applyFont="1" applyFill="1" applyBorder="1" applyAlignment="1">
      <alignment horizontal="center"/>
    </xf>
    <xf numFmtId="0" fontId="2" fillId="11" borderId="8" xfId="9" applyFont="1" applyFill="1" applyBorder="1" applyAlignment="1">
      <alignment horizontal="center" vertical="center" wrapText="1"/>
    </xf>
    <xf numFmtId="0" fontId="2" fillId="11" borderId="10" xfId="9" applyFont="1" applyFill="1" applyBorder="1" applyAlignment="1">
      <alignment horizontal="center" vertical="center" wrapText="1"/>
    </xf>
    <xf numFmtId="0" fontId="2" fillId="11" borderId="9" xfId="9" applyFont="1" applyFill="1" applyBorder="1" applyAlignment="1">
      <alignment horizontal="center" vertical="center" wrapText="1"/>
    </xf>
    <xf numFmtId="0" fontId="2" fillId="8" borderId="11" xfId="7" applyFont="1" applyFill="1" applyBorder="1" applyAlignment="1">
      <alignment horizontal="center" vertical="center"/>
    </xf>
    <xf numFmtId="0" fontId="2" fillId="8" borderId="12" xfId="7" applyFont="1" applyFill="1" applyBorder="1" applyAlignment="1">
      <alignment horizontal="center" vertical="center"/>
    </xf>
  </cellXfs>
  <cellStyles count="15">
    <cellStyle name="Accent5" xfId="3" builtinId="45"/>
    <cellStyle name="Comma" xfId="1" builtinId="3"/>
    <cellStyle name="Comma 2" xfId="11"/>
    <cellStyle name="Comma 3" xfId="14"/>
    <cellStyle name="Currency" xfId="8" builtinId="4"/>
    <cellStyle name="Currency 2" xfId="6"/>
    <cellStyle name="Currency 2 2" xfId="13"/>
    <cellStyle name="Currency 3" xfId="10"/>
    <cellStyle name="Normal" xfId="0" builtinId="0"/>
    <cellStyle name="Normal 2" xfId="4"/>
    <cellStyle name="Normal 2 2" xfId="7"/>
    <cellStyle name="Normal 2 2 2" xfId="9"/>
    <cellStyle name="Normal_Mileage Rate Changes FY06" xfId="5"/>
    <cellStyle name="Percent" xfId="2" builtinId="5"/>
    <cellStyle name="Percent 2" xfId="1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8"/>
  <sheetViews>
    <sheetView workbookViewId="0">
      <selection activeCell="B8" sqref="B8"/>
    </sheetView>
  </sheetViews>
  <sheetFormatPr defaultRowHeight="15"/>
  <cols>
    <col min="1" max="1" width="8.7109375" style="108"/>
    <col min="2" max="2" width="63.140625" style="107" bestFit="1" customWidth="1"/>
  </cols>
  <sheetData>
    <row r="2" spans="1:2" ht="30">
      <c r="A2" s="108">
        <v>1</v>
      </c>
      <c r="B2" s="107" t="s">
        <v>1200</v>
      </c>
    </row>
    <row r="4" spans="1:2" ht="45">
      <c r="A4" s="108">
        <v>2</v>
      </c>
      <c r="B4" s="107" t="s">
        <v>1202</v>
      </c>
    </row>
    <row r="6" spans="1:2" ht="30">
      <c r="A6" s="108">
        <v>3</v>
      </c>
      <c r="B6" s="107" t="s">
        <v>1203</v>
      </c>
    </row>
    <row r="7" spans="1:2">
      <c r="B7" s="107" t="s">
        <v>1204</v>
      </c>
    </row>
    <row r="8" spans="1:2" ht="30">
      <c r="A8" s="108">
        <v>4</v>
      </c>
      <c r="B8" s="107" t="s">
        <v>1205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election activeCell="A18" sqref="A18"/>
    </sheetView>
  </sheetViews>
  <sheetFormatPr defaultColWidth="9.140625" defaultRowHeight="12.75"/>
  <cols>
    <col min="1" max="1" width="102.28515625" style="8" customWidth="1"/>
    <col min="2" max="16384" width="9.140625" style="2"/>
  </cols>
  <sheetData>
    <row r="1" spans="1:1" ht="21">
      <c r="A1" s="1" t="s">
        <v>0</v>
      </c>
    </row>
    <row r="2" spans="1:1" ht="15">
      <c r="A2" s="3" t="s">
        <v>5</v>
      </c>
    </row>
    <row r="3" spans="1:1" ht="42.75">
      <c r="A3" s="4" t="s">
        <v>1</v>
      </c>
    </row>
    <row r="4" spans="1:1" ht="21">
      <c r="A4" s="1" t="s">
        <v>2</v>
      </c>
    </row>
    <row r="5" spans="1:1" ht="15.75">
      <c r="A5" s="5"/>
    </row>
    <row r="6" spans="1:1" ht="15.75">
      <c r="A6" s="5" t="s">
        <v>6</v>
      </c>
    </row>
    <row r="7" spans="1:1" ht="15">
      <c r="A7" s="3" t="s">
        <v>3</v>
      </c>
    </row>
    <row r="8" spans="1:1">
      <c r="A8" s="6"/>
    </row>
    <row r="9" spans="1:1" ht="15.75">
      <c r="A9" s="5" t="s">
        <v>7</v>
      </c>
    </row>
    <row r="10" spans="1:1" ht="30">
      <c r="A10" s="3" t="s">
        <v>8</v>
      </c>
    </row>
    <row r="11" spans="1:1" ht="15">
      <c r="A11" s="3" t="s">
        <v>9</v>
      </c>
    </row>
    <row r="12" spans="1:1">
      <c r="A12" s="6"/>
    </row>
    <row r="13" spans="1:1" ht="31.5">
      <c r="A13" s="5" t="s">
        <v>1208</v>
      </c>
    </row>
    <row r="14" spans="1:1" ht="15">
      <c r="A14" s="3" t="s">
        <v>10</v>
      </c>
    </row>
    <row r="15" spans="1:1" ht="30">
      <c r="A15" s="3" t="s">
        <v>4</v>
      </c>
    </row>
    <row r="16" spans="1:1">
      <c r="A16" s="6"/>
    </row>
    <row r="17" spans="1:1" ht="15.75">
      <c r="A17" s="5"/>
    </row>
    <row r="18" spans="1:1" ht="15">
      <c r="A18" s="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A9" sqref="A9"/>
    </sheetView>
  </sheetViews>
  <sheetFormatPr defaultColWidth="9.140625" defaultRowHeight="12.75"/>
  <cols>
    <col min="1" max="1" width="43.85546875" style="14" customWidth="1"/>
    <col min="2" max="2" width="41.42578125" style="18" bestFit="1" customWidth="1"/>
    <col min="3" max="3" width="57.5703125" style="14" bestFit="1" customWidth="1"/>
    <col min="4" max="16384" width="9.140625" style="14"/>
  </cols>
  <sheetData>
    <row r="1" spans="1:4" s="10" customFormat="1" ht="15">
      <c r="A1" s="9" t="s">
        <v>11</v>
      </c>
      <c r="B1" s="9" t="s">
        <v>1207</v>
      </c>
      <c r="C1" s="9" t="s">
        <v>12</v>
      </c>
    </row>
    <row r="2" spans="1:4" ht="22.5" customHeight="1">
      <c r="A2" s="118" t="s">
        <v>13</v>
      </c>
      <c r="B2" s="11" t="s">
        <v>1210</v>
      </c>
      <c r="C2" s="20" t="s">
        <v>22</v>
      </c>
      <c r="D2" s="13"/>
    </row>
    <row r="3" spans="1:4" ht="22.5" customHeight="1">
      <c r="A3" s="119" t="s">
        <v>14</v>
      </c>
      <c r="B3" s="15" t="s">
        <v>1209</v>
      </c>
      <c r="C3" s="21" t="s">
        <v>23</v>
      </c>
      <c r="D3" s="13"/>
    </row>
    <row r="4" spans="1:4" ht="22.5" customHeight="1">
      <c r="A4" s="118" t="s">
        <v>15</v>
      </c>
      <c r="B4" s="11" t="s">
        <v>16</v>
      </c>
      <c r="C4" s="20" t="s">
        <v>24</v>
      </c>
      <c r="D4" s="13"/>
    </row>
    <row r="5" spans="1:4" ht="22.5" customHeight="1">
      <c r="A5" s="119" t="s">
        <v>17</v>
      </c>
      <c r="B5" s="15" t="s">
        <v>1211</v>
      </c>
      <c r="C5" s="16" t="s">
        <v>18</v>
      </c>
      <c r="D5" s="13"/>
    </row>
    <row r="6" spans="1:4" ht="22.5" customHeight="1">
      <c r="A6" s="118" t="s">
        <v>19</v>
      </c>
      <c r="B6" s="11" t="s">
        <v>20</v>
      </c>
      <c r="C6" s="12" t="s">
        <v>21</v>
      </c>
      <c r="D6" s="13"/>
    </row>
    <row r="7" spans="1:4">
      <c r="A7" s="13"/>
      <c r="B7" s="17"/>
      <c r="C7" s="13"/>
      <c r="D7" s="13"/>
    </row>
    <row r="8" spans="1:4">
      <c r="A8" s="14" t="s">
        <v>1212</v>
      </c>
    </row>
    <row r="9" spans="1:4">
      <c r="A9" s="19"/>
    </row>
    <row r="10" spans="1:4">
      <c r="A10" s="19"/>
    </row>
    <row r="11" spans="1:4">
      <c r="A11" s="19"/>
    </row>
    <row r="12" spans="1:4">
      <c r="A12" s="1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
  <sheetViews>
    <sheetView tabSelected="1"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RowHeight="15"/>
  <cols>
    <col min="1" max="1" width="14.5703125" customWidth="1"/>
    <col min="2" max="4" width="15.85546875" customWidth="1"/>
    <col min="5" max="8" width="15.7109375" customWidth="1"/>
    <col min="9" max="9" width="16.7109375" customWidth="1"/>
    <col min="10" max="16" width="15.7109375" customWidth="1"/>
  </cols>
  <sheetData>
    <row r="1" spans="1:18" ht="18">
      <c r="A1" s="50" t="s">
        <v>1206</v>
      </c>
    </row>
    <row r="3" spans="1:18">
      <c r="A3" s="120" t="s">
        <v>1162</v>
      </c>
      <c r="B3" s="120"/>
      <c r="C3" s="120"/>
      <c r="D3" s="120"/>
      <c r="E3" s="121" t="s">
        <v>1168</v>
      </c>
      <c r="F3" s="122"/>
      <c r="G3" s="122"/>
      <c r="H3" s="122"/>
      <c r="I3" s="122"/>
      <c r="J3" s="122"/>
      <c r="K3" s="122"/>
      <c r="L3" s="123"/>
      <c r="M3" s="120" t="s">
        <v>1172</v>
      </c>
      <c r="N3" s="120"/>
    </row>
    <row r="4" spans="1:18" s="51" customFormat="1" ht="45">
      <c r="A4" s="96" t="s">
        <v>1160</v>
      </c>
      <c r="B4" s="96" t="s">
        <v>1170</v>
      </c>
      <c r="C4" s="96" t="s">
        <v>1161</v>
      </c>
      <c r="D4" s="96" t="s">
        <v>1174</v>
      </c>
      <c r="E4" s="97" t="s">
        <v>1164</v>
      </c>
      <c r="F4" s="98" t="s">
        <v>1191</v>
      </c>
      <c r="G4" s="98" t="s">
        <v>1163</v>
      </c>
      <c r="H4" s="98" t="s">
        <v>1192</v>
      </c>
      <c r="I4" s="98" t="s">
        <v>1165</v>
      </c>
      <c r="J4" s="98" t="s">
        <v>1166</v>
      </c>
      <c r="K4" s="98" t="s">
        <v>1171</v>
      </c>
      <c r="L4" s="99" t="s">
        <v>1167</v>
      </c>
      <c r="M4" s="95" t="s">
        <v>28</v>
      </c>
      <c r="N4" s="95" t="s">
        <v>1173</v>
      </c>
    </row>
    <row r="5" spans="1:18">
      <c r="A5" s="53" t="s">
        <v>29</v>
      </c>
      <c r="B5" s="61">
        <v>1041.9960000000001</v>
      </c>
      <c r="C5" s="63">
        <v>1.3739609611096789E-2</v>
      </c>
      <c r="D5" s="58">
        <v>6006</v>
      </c>
      <c r="E5" s="56">
        <v>144.25199999999998</v>
      </c>
      <c r="F5" s="58">
        <v>1082</v>
      </c>
      <c r="G5" s="61">
        <v>481.74400000000003</v>
      </c>
      <c r="H5" s="58">
        <v>3974</v>
      </c>
      <c r="I5" s="61">
        <v>52</v>
      </c>
      <c r="J5" s="58">
        <v>1644</v>
      </c>
      <c r="K5" s="58">
        <v>468</v>
      </c>
      <c r="L5" s="58">
        <v>7168</v>
      </c>
      <c r="M5" s="84">
        <v>13174</v>
      </c>
      <c r="N5" s="58">
        <v>196.69873778037436</v>
      </c>
      <c r="O5" s="51"/>
      <c r="P5" s="51"/>
      <c r="Q5" s="51"/>
      <c r="R5" s="51"/>
    </row>
    <row r="6" spans="1:18">
      <c r="A6" s="54" t="s">
        <v>55</v>
      </c>
      <c r="B6" s="62">
        <v>2322.4480000000035</v>
      </c>
      <c r="C6" s="64">
        <v>3.0623465792644657E-2</v>
      </c>
      <c r="D6" s="59">
        <v>13283</v>
      </c>
      <c r="E6" s="57">
        <v>2311.11466666667</v>
      </c>
      <c r="F6" s="59">
        <v>17333</v>
      </c>
      <c r="G6" s="62">
        <v>11.333333333333334</v>
      </c>
      <c r="H6" s="59">
        <v>94</v>
      </c>
      <c r="I6" s="62">
        <v>0</v>
      </c>
      <c r="J6" s="59">
        <v>0</v>
      </c>
      <c r="K6" s="59">
        <v>0</v>
      </c>
      <c r="L6" s="59">
        <v>17427</v>
      </c>
      <c r="M6" s="85">
        <v>30710</v>
      </c>
      <c r="N6" s="59">
        <v>-1186.0765197014916</v>
      </c>
      <c r="O6" s="51"/>
      <c r="P6" s="51"/>
      <c r="Q6" s="51"/>
      <c r="R6" s="51"/>
    </row>
    <row r="7" spans="1:18">
      <c r="A7" s="53" t="s">
        <v>59</v>
      </c>
      <c r="B7" s="61">
        <v>43291.753333333814</v>
      </c>
      <c r="C7" s="63">
        <v>0.57083884216436975</v>
      </c>
      <c r="D7" s="58">
        <v>249538</v>
      </c>
      <c r="E7" s="56">
        <v>254.50533333333331</v>
      </c>
      <c r="F7" s="58">
        <v>1909</v>
      </c>
      <c r="G7" s="61">
        <v>27181.24800000048</v>
      </c>
      <c r="H7" s="58">
        <v>224245</v>
      </c>
      <c r="I7" s="61">
        <v>1982</v>
      </c>
      <c r="J7" s="58">
        <v>62651</v>
      </c>
      <c r="K7" s="58">
        <v>17838</v>
      </c>
      <c r="L7" s="58">
        <v>306643</v>
      </c>
      <c r="M7" s="84">
        <v>556181</v>
      </c>
      <c r="N7" s="58">
        <v>44687.424547225179</v>
      </c>
      <c r="O7" s="51"/>
      <c r="P7" s="51"/>
      <c r="Q7" s="51"/>
      <c r="R7" s="51"/>
    </row>
    <row r="8" spans="1:18">
      <c r="A8" s="54" t="s">
        <v>337</v>
      </c>
      <c r="B8" s="62">
        <v>1494.5559999999998</v>
      </c>
      <c r="C8" s="64">
        <v>1.9707000777279729E-2</v>
      </c>
      <c r="D8" s="59">
        <v>8615</v>
      </c>
      <c r="E8" s="57">
        <v>1414.5559999999998</v>
      </c>
      <c r="F8" s="59">
        <v>10609</v>
      </c>
      <c r="G8" s="62">
        <v>0</v>
      </c>
      <c r="H8" s="59">
        <v>0</v>
      </c>
      <c r="I8" s="62">
        <v>10</v>
      </c>
      <c r="J8" s="59">
        <v>316</v>
      </c>
      <c r="K8" s="59">
        <v>90</v>
      </c>
      <c r="L8" s="59">
        <v>11015</v>
      </c>
      <c r="M8" s="85">
        <v>19630</v>
      </c>
      <c r="N8" s="59">
        <v>-3918.3231086194173</v>
      </c>
      <c r="O8" s="51"/>
      <c r="P8" s="51"/>
      <c r="Q8" s="51"/>
      <c r="R8" s="51"/>
    </row>
    <row r="9" spans="1:18">
      <c r="A9" s="53" t="s">
        <v>710</v>
      </c>
      <c r="B9" s="61">
        <v>2344.3666666666672</v>
      </c>
      <c r="C9" s="63">
        <v>3.0912482183490415E-2</v>
      </c>
      <c r="D9" s="58">
        <v>13513</v>
      </c>
      <c r="E9" s="56">
        <v>2344.3666666666672</v>
      </c>
      <c r="F9" s="58">
        <v>17583</v>
      </c>
      <c r="G9" s="61">
        <v>0</v>
      </c>
      <c r="H9" s="58">
        <v>0</v>
      </c>
      <c r="I9" s="61"/>
      <c r="J9" s="58">
        <v>0</v>
      </c>
      <c r="K9" s="58">
        <v>0</v>
      </c>
      <c r="L9" s="58">
        <v>17583</v>
      </c>
      <c r="M9" s="84">
        <v>31096</v>
      </c>
      <c r="N9" s="58">
        <v>7973.4889002394484</v>
      </c>
      <c r="O9" s="51"/>
      <c r="P9" s="51"/>
      <c r="Q9" s="51"/>
      <c r="R9" s="51"/>
    </row>
    <row r="10" spans="1:18">
      <c r="A10" s="54" t="s">
        <v>340</v>
      </c>
      <c r="B10" s="62">
        <v>3034.828</v>
      </c>
      <c r="C10" s="64">
        <v>4.0016806165115451E-2</v>
      </c>
      <c r="D10" s="59">
        <v>17493</v>
      </c>
      <c r="E10" s="57">
        <v>1600.328</v>
      </c>
      <c r="F10" s="59">
        <v>12002</v>
      </c>
      <c r="G10" s="62">
        <v>2.5</v>
      </c>
      <c r="H10" s="59">
        <v>21</v>
      </c>
      <c r="I10" s="62">
        <v>179</v>
      </c>
      <c r="J10" s="59">
        <v>5658</v>
      </c>
      <c r="K10" s="59">
        <v>1611</v>
      </c>
      <c r="L10" s="59">
        <v>19292</v>
      </c>
      <c r="M10" s="85">
        <v>36785</v>
      </c>
      <c r="N10" s="59">
        <v>-14380.527575167718</v>
      </c>
      <c r="O10" s="51"/>
      <c r="P10" s="51"/>
      <c r="Q10" s="51"/>
      <c r="R10" s="51"/>
    </row>
    <row r="11" spans="1:18">
      <c r="A11" s="53" t="s">
        <v>344</v>
      </c>
      <c r="B11" s="61">
        <v>19522.573333333359</v>
      </c>
      <c r="C11" s="63">
        <v>0.25742184826430126</v>
      </c>
      <c r="D11" s="58">
        <v>112530</v>
      </c>
      <c r="E11" s="56">
        <v>2147.04</v>
      </c>
      <c r="F11" s="58">
        <v>16103</v>
      </c>
      <c r="G11" s="61">
        <v>10415.533333333358</v>
      </c>
      <c r="H11" s="58">
        <v>85928</v>
      </c>
      <c r="I11" s="61">
        <v>870</v>
      </c>
      <c r="J11" s="58">
        <v>27501</v>
      </c>
      <c r="K11" s="58">
        <v>7830</v>
      </c>
      <c r="L11" s="58">
        <v>137362</v>
      </c>
      <c r="M11" s="84">
        <v>249892</v>
      </c>
      <c r="N11" s="58">
        <v>41770.305669836816</v>
      </c>
      <c r="O11" s="51"/>
      <c r="P11" s="51"/>
      <c r="Q11" s="51"/>
      <c r="R11" s="51"/>
    </row>
    <row r="12" spans="1:18">
      <c r="A12" s="54" t="s">
        <v>550</v>
      </c>
      <c r="B12" s="62">
        <v>156.69199999999995</v>
      </c>
      <c r="C12" s="64">
        <v>2.0661182088817782E-3</v>
      </c>
      <c r="D12" s="59">
        <v>903</v>
      </c>
      <c r="E12" s="57">
        <v>105.75733333333329</v>
      </c>
      <c r="F12" s="59">
        <v>793</v>
      </c>
      <c r="G12" s="62">
        <v>18.934666666666665</v>
      </c>
      <c r="H12" s="59">
        <v>156</v>
      </c>
      <c r="I12" s="62">
        <v>4</v>
      </c>
      <c r="J12" s="59">
        <v>126</v>
      </c>
      <c r="K12" s="59">
        <v>36</v>
      </c>
      <c r="L12" s="59">
        <v>1111</v>
      </c>
      <c r="M12" s="85">
        <v>2014</v>
      </c>
      <c r="N12" s="59">
        <v>492.82309727532311</v>
      </c>
      <c r="O12" s="51"/>
      <c r="P12" s="51"/>
      <c r="Q12" s="51"/>
      <c r="R12" s="51"/>
    </row>
    <row r="13" spans="1:18">
      <c r="A13" s="53" t="s">
        <v>942</v>
      </c>
      <c r="B13" s="61">
        <v>272</v>
      </c>
      <c r="C13" s="63">
        <v>3.5865529370730084E-3</v>
      </c>
      <c r="D13" s="58">
        <v>1568</v>
      </c>
      <c r="E13" s="56">
        <v>272</v>
      </c>
      <c r="F13" s="58">
        <v>2040</v>
      </c>
      <c r="G13" s="61">
        <v>0</v>
      </c>
      <c r="H13" s="58">
        <v>0</v>
      </c>
      <c r="I13" s="61">
        <v>0</v>
      </c>
      <c r="J13" s="58">
        <v>0</v>
      </c>
      <c r="K13" s="58">
        <v>0</v>
      </c>
      <c r="L13" s="58">
        <v>2040</v>
      </c>
      <c r="M13" s="84">
        <v>3608</v>
      </c>
      <c r="N13" s="58">
        <v>-2684.2148647202139</v>
      </c>
      <c r="O13" s="51"/>
      <c r="P13" s="51"/>
      <c r="Q13" s="51"/>
      <c r="R13" s="51"/>
    </row>
    <row r="14" spans="1:18">
      <c r="A14" s="54" t="s">
        <v>1169</v>
      </c>
      <c r="B14" s="62">
        <v>2357.6226666666662</v>
      </c>
      <c r="C14" s="64">
        <v>3.1087273895747166E-2</v>
      </c>
      <c r="D14" s="59">
        <v>13590</v>
      </c>
      <c r="E14" s="57">
        <v>2297.6226666666662</v>
      </c>
      <c r="F14" s="59">
        <v>17232</v>
      </c>
      <c r="G14" s="62">
        <v>60</v>
      </c>
      <c r="H14" s="59">
        <v>495</v>
      </c>
      <c r="I14" s="62">
        <v>0</v>
      </c>
      <c r="J14" s="59">
        <v>0</v>
      </c>
      <c r="K14" s="59">
        <v>0</v>
      </c>
      <c r="L14" s="59">
        <v>17727</v>
      </c>
      <c r="M14" s="85">
        <v>31317</v>
      </c>
      <c r="N14" s="59">
        <v>1366.1511158517169</v>
      </c>
      <c r="O14" s="51"/>
      <c r="P14" s="51"/>
      <c r="Q14" s="51"/>
      <c r="R14" s="51"/>
    </row>
    <row r="15" spans="1:18" ht="15.75" thickBot="1">
      <c r="A15" s="55" t="s">
        <v>28</v>
      </c>
      <c r="B15" s="55">
        <v>75838.836000000505</v>
      </c>
      <c r="C15" s="65">
        <v>1</v>
      </c>
      <c r="D15" s="55">
        <v>437039</v>
      </c>
      <c r="E15" s="55">
        <v>12891.54266666667</v>
      </c>
      <c r="F15" s="60">
        <v>96686</v>
      </c>
      <c r="G15" s="55">
        <v>38171.293333333844</v>
      </c>
      <c r="H15" s="60">
        <v>314913</v>
      </c>
      <c r="I15" s="55">
        <v>3097</v>
      </c>
      <c r="J15" s="60">
        <v>97896</v>
      </c>
      <c r="K15" s="60">
        <v>27873</v>
      </c>
      <c r="L15" s="60">
        <v>537368</v>
      </c>
      <c r="M15" s="60">
        <v>974407</v>
      </c>
      <c r="N15" s="60">
        <v>74317.75</v>
      </c>
      <c r="O15" s="51"/>
      <c r="P15" s="51"/>
      <c r="Q15" s="51"/>
      <c r="R15" s="51"/>
    </row>
    <row r="16" spans="1:18" ht="15.75" thickTop="1">
      <c r="A16" s="110"/>
      <c r="B16" s="111"/>
      <c r="C16" s="111"/>
      <c r="D16" s="111"/>
      <c r="E16" s="112"/>
      <c r="F16" s="113"/>
      <c r="G16" s="112"/>
      <c r="H16" s="113"/>
      <c r="I16" s="112"/>
      <c r="J16" s="111"/>
      <c r="K16" s="111"/>
      <c r="L16" s="111"/>
      <c r="M16" s="111"/>
      <c r="N16" s="111"/>
      <c r="O16" s="51"/>
      <c r="P16" s="51"/>
      <c r="Q16" s="51"/>
      <c r="R16" s="51"/>
    </row>
    <row r="17" spans="1:18">
      <c r="A17" s="111" t="s">
        <v>1175</v>
      </c>
      <c r="B17" s="111"/>
      <c r="C17" s="111"/>
      <c r="D17" s="111"/>
      <c r="E17" s="111"/>
      <c r="F17" s="111"/>
      <c r="G17" s="111"/>
      <c r="H17" s="111"/>
      <c r="I17" s="111"/>
      <c r="J17" s="111"/>
      <c r="K17" s="111"/>
      <c r="L17" s="111"/>
      <c r="M17" s="111"/>
      <c r="N17" s="111"/>
      <c r="O17" s="51"/>
      <c r="P17" s="51"/>
      <c r="Q17" s="51"/>
      <c r="R17" s="51"/>
    </row>
    <row r="18" spans="1:18">
      <c r="A18" s="111"/>
      <c r="B18" s="111"/>
      <c r="C18" s="111"/>
      <c r="D18" s="111"/>
      <c r="E18" s="111"/>
      <c r="F18" s="111"/>
      <c r="G18" s="111"/>
      <c r="H18" s="111"/>
      <c r="I18" s="111"/>
      <c r="J18" s="111"/>
      <c r="K18" s="111"/>
      <c r="L18" s="111"/>
      <c r="M18" s="111"/>
      <c r="N18" s="111"/>
    </row>
    <row r="19" spans="1:18">
      <c r="A19" s="111"/>
      <c r="B19" s="111"/>
      <c r="C19" s="111"/>
      <c r="D19" s="111"/>
      <c r="E19" s="111"/>
      <c r="F19" s="111"/>
      <c r="G19" s="111"/>
      <c r="H19" s="111"/>
      <c r="I19" s="111"/>
      <c r="J19" s="111"/>
      <c r="K19" s="111"/>
      <c r="L19" s="111"/>
      <c r="M19" s="111"/>
      <c r="N19" s="111"/>
    </row>
    <row r="20" spans="1:18" ht="18">
      <c r="A20" s="50" t="s">
        <v>1159</v>
      </c>
      <c r="B20" s="114"/>
      <c r="C20" s="114"/>
      <c r="D20" s="114"/>
      <c r="E20" s="115"/>
      <c r="F20" s="111"/>
      <c r="G20" s="111"/>
      <c r="H20" s="111"/>
      <c r="I20" s="111"/>
      <c r="J20" s="111"/>
      <c r="K20" s="111"/>
      <c r="L20" s="111"/>
      <c r="M20" s="111"/>
      <c r="N20" s="111"/>
    </row>
    <row r="21" spans="1:18">
      <c r="A21" s="116" t="s">
        <v>1176</v>
      </c>
      <c r="B21" s="114"/>
      <c r="C21" s="114"/>
      <c r="D21" s="117">
        <v>367704</v>
      </c>
      <c r="E21" s="115"/>
      <c r="F21" s="111"/>
      <c r="G21" s="111"/>
      <c r="H21" s="111"/>
      <c r="I21" s="111"/>
      <c r="J21" s="111"/>
      <c r="K21" s="111"/>
      <c r="L21" s="111"/>
      <c r="M21" s="111"/>
      <c r="N21" s="111"/>
    </row>
    <row r="22" spans="1:18" s="52" customFormat="1" ht="30">
      <c r="A22" s="124" t="s">
        <v>1177</v>
      </c>
      <c r="B22" s="125"/>
      <c r="C22" s="125"/>
      <c r="D22" s="126"/>
      <c r="E22" s="127" t="s">
        <v>1178</v>
      </c>
      <c r="F22" s="128"/>
      <c r="G22" s="128"/>
      <c r="H22" s="128"/>
      <c r="I22" s="128"/>
      <c r="J22" s="128"/>
      <c r="K22" s="128"/>
      <c r="L22" s="128"/>
      <c r="M22" s="66" t="s">
        <v>1172</v>
      </c>
      <c r="N22" s="110"/>
    </row>
    <row r="23" spans="1:18" s="52" customFormat="1" ht="45">
      <c r="A23" s="67" t="s">
        <v>1179</v>
      </c>
      <c r="B23" s="67" t="s">
        <v>1180</v>
      </c>
      <c r="C23" s="67" t="s">
        <v>1181</v>
      </c>
      <c r="D23" s="67" t="s">
        <v>1182</v>
      </c>
      <c r="E23" s="68" t="s">
        <v>1183</v>
      </c>
      <c r="F23" s="68" t="s">
        <v>1184</v>
      </c>
      <c r="G23" s="68" t="s">
        <v>1185</v>
      </c>
      <c r="H23" s="68" t="s">
        <v>1186</v>
      </c>
      <c r="I23" s="68" t="s">
        <v>1187</v>
      </c>
      <c r="J23" s="69" t="s">
        <v>1188</v>
      </c>
      <c r="K23" s="69" t="s">
        <v>1189</v>
      </c>
      <c r="L23" s="70" t="s">
        <v>1190</v>
      </c>
      <c r="M23" s="71" t="s">
        <v>28</v>
      </c>
      <c r="N23" s="110"/>
    </row>
    <row r="24" spans="1:18" s="52" customFormat="1">
      <c r="A24" s="72" t="s">
        <v>29</v>
      </c>
      <c r="B24" s="73">
        <v>1113.25</v>
      </c>
      <c r="C24" s="74">
        <v>1.439181042963804E-2</v>
      </c>
      <c r="D24" s="87">
        <v>5291.9262622196256</v>
      </c>
      <c r="E24" s="73">
        <v>561</v>
      </c>
      <c r="F24" s="87">
        <v>4207.5</v>
      </c>
      <c r="G24" s="73">
        <v>280.25</v>
      </c>
      <c r="H24" s="93">
        <v>2101.875</v>
      </c>
      <c r="I24" s="73">
        <v>34</v>
      </c>
      <c r="J24" s="86">
        <v>1071</v>
      </c>
      <c r="K24" s="86">
        <v>305</v>
      </c>
      <c r="L24" s="87">
        <v>7685.375</v>
      </c>
      <c r="M24" s="88">
        <v>12977.301262219626</v>
      </c>
      <c r="N24" s="110"/>
    </row>
    <row r="25" spans="1:18" s="52" customFormat="1">
      <c r="A25" s="75" t="s">
        <v>55</v>
      </c>
      <c r="B25" s="76">
        <v>2603</v>
      </c>
      <c r="C25" s="77">
        <v>3.3650916279674661E-2</v>
      </c>
      <c r="D25" s="90">
        <v>12373.576519701492</v>
      </c>
      <c r="E25" s="76">
        <v>2603</v>
      </c>
      <c r="F25" s="90">
        <v>19522.5</v>
      </c>
      <c r="G25" s="78">
        <v>0</v>
      </c>
      <c r="H25" s="94">
        <v>0</v>
      </c>
      <c r="I25" s="79">
        <v>0</v>
      </c>
      <c r="J25" s="89">
        <v>0</v>
      </c>
      <c r="K25" s="89">
        <v>0</v>
      </c>
      <c r="L25" s="90">
        <v>19522.5</v>
      </c>
      <c r="M25" s="91">
        <v>31896.076519701492</v>
      </c>
      <c r="N25" s="110"/>
    </row>
    <row r="26" spans="1:18" s="52" customFormat="1">
      <c r="A26" s="72" t="s">
        <v>59</v>
      </c>
      <c r="B26" s="73">
        <v>43909</v>
      </c>
      <c r="C26" s="74">
        <v>0.56764428848414705</v>
      </c>
      <c r="D26" s="87">
        <v>208725.07545277482</v>
      </c>
      <c r="E26" s="73">
        <v>1401.75</v>
      </c>
      <c r="F26" s="87">
        <v>10513.125</v>
      </c>
      <c r="G26" s="73">
        <v>31547.25</v>
      </c>
      <c r="H26" s="93">
        <v>236604.375</v>
      </c>
      <c r="I26" s="73">
        <v>1370</v>
      </c>
      <c r="J26" s="86">
        <v>43318</v>
      </c>
      <c r="K26" s="86">
        <v>12333</v>
      </c>
      <c r="L26" s="87">
        <v>302768.5</v>
      </c>
      <c r="M26" s="88">
        <v>511493.57545277482</v>
      </c>
      <c r="N26" s="110"/>
    </row>
    <row r="27" spans="1:18" s="52" customFormat="1">
      <c r="A27" s="75" t="s">
        <v>337</v>
      </c>
      <c r="B27" s="76">
        <v>1921.75</v>
      </c>
      <c r="C27" s="77">
        <v>2.4843891033601531E-2</v>
      </c>
      <c r="D27" s="90">
        <v>9135.1981086194173</v>
      </c>
      <c r="E27" s="76">
        <v>1921.75</v>
      </c>
      <c r="F27" s="90">
        <v>14413.125</v>
      </c>
      <c r="G27" s="76">
        <v>0</v>
      </c>
      <c r="H27" s="94">
        <v>0</v>
      </c>
      <c r="I27" s="79">
        <v>0</v>
      </c>
      <c r="J27" s="89">
        <v>0</v>
      </c>
      <c r="K27" s="89">
        <v>0</v>
      </c>
      <c r="L27" s="90">
        <v>14413.125</v>
      </c>
      <c r="M27" s="91">
        <v>23548.323108619417</v>
      </c>
      <c r="N27" s="110"/>
    </row>
    <row r="28" spans="1:18" s="52" customFormat="1">
      <c r="A28" s="72" t="s">
        <v>710</v>
      </c>
      <c r="B28" s="73">
        <v>1887</v>
      </c>
      <c r="C28" s="74">
        <v>2.4394651947655048E-2</v>
      </c>
      <c r="D28" s="87">
        <v>8970.0110997605516</v>
      </c>
      <c r="E28" s="73">
        <v>1887</v>
      </c>
      <c r="F28" s="87">
        <v>14152.5</v>
      </c>
      <c r="G28" s="73">
        <v>0</v>
      </c>
      <c r="H28" s="93">
        <v>0</v>
      </c>
      <c r="I28" s="73">
        <v>0</v>
      </c>
      <c r="J28" s="86">
        <v>0</v>
      </c>
      <c r="K28" s="86">
        <v>0</v>
      </c>
      <c r="L28" s="87">
        <v>14152.5</v>
      </c>
      <c r="M28" s="88">
        <v>23122.511099760552</v>
      </c>
      <c r="N28" s="110"/>
    </row>
    <row r="29" spans="1:18" s="52" customFormat="1">
      <c r="A29" s="75" t="s">
        <v>340</v>
      </c>
      <c r="B29" s="76">
        <v>4316.25</v>
      </c>
      <c r="C29" s="77">
        <v>5.5799372797597301E-2</v>
      </c>
      <c r="D29" s="90">
        <v>20517.652575167718</v>
      </c>
      <c r="E29" s="76">
        <v>2576.5</v>
      </c>
      <c r="F29" s="90">
        <v>19323.75</v>
      </c>
      <c r="G29" s="78">
        <v>1027.75</v>
      </c>
      <c r="H29" s="94">
        <v>7708.125</v>
      </c>
      <c r="I29" s="79">
        <v>89</v>
      </c>
      <c r="J29" s="89">
        <v>2815</v>
      </c>
      <c r="K29" s="89">
        <v>801</v>
      </c>
      <c r="L29" s="90">
        <v>30647.875</v>
      </c>
      <c r="M29" s="91">
        <v>51165.527575167718</v>
      </c>
      <c r="N29" s="110"/>
    </row>
    <row r="30" spans="1:18" s="52" customFormat="1">
      <c r="A30" s="72" t="s">
        <v>344</v>
      </c>
      <c r="B30" s="73">
        <v>18509.5</v>
      </c>
      <c r="C30" s="74">
        <v>0.23928606795183949</v>
      </c>
      <c r="D30" s="87">
        <v>87986.444330163184</v>
      </c>
      <c r="E30" s="73">
        <v>2202.5</v>
      </c>
      <c r="F30" s="87">
        <v>16518.75</v>
      </c>
      <c r="G30" s="73">
        <v>8603</v>
      </c>
      <c r="H30" s="93">
        <v>64522.5</v>
      </c>
      <c r="I30" s="73">
        <v>963</v>
      </c>
      <c r="J30" s="86">
        <v>30430</v>
      </c>
      <c r="K30" s="86">
        <v>8664</v>
      </c>
      <c r="L30" s="87">
        <v>120135.25</v>
      </c>
      <c r="M30" s="88">
        <v>208121.69433016318</v>
      </c>
      <c r="N30" s="110"/>
    </row>
    <row r="31" spans="1:18" s="52" customFormat="1">
      <c r="A31" s="75" t="s">
        <v>550</v>
      </c>
      <c r="B31" s="76">
        <v>127.52</v>
      </c>
      <c r="C31" s="77">
        <v>1.6485458486300856E-3</v>
      </c>
      <c r="D31" s="90">
        <v>606.17690272467701</v>
      </c>
      <c r="E31" s="76">
        <v>88</v>
      </c>
      <c r="F31" s="90">
        <v>660</v>
      </c>
      <c r="G31" s="78">
        <v>28</v>
      </c>
      <c r="H31" s="94">
        <v>210</v>
      </c>
      <c r="I31" s="79">
        <v>1.44</v>
      </c>
      <c r="J31" s="89">
        <v>35</v>
      </c>
      <c r="K31" s="89">
        <v>10</v>
      </c>
      <c r="L31" s="90">
        <v>915</v>
      </c>
      <c r="M31" s="91">
        <v>1521.1769027246769</v>
      </c>
      <c r="N31" s="110"/>
    </row>
    <row r="32" spans="1:18" s="52" customFormat="1">
      <c r="A32" s="72" t="s">
        <v>942</v>
      </c>
      <c r="B32" s="73">
        <v>513.5</v>
      </c>
      <c r="C32" s="74">
        <v>6.6383962772235648E-3</v>
      </c>
      <c r="D32" s="87">
        <v>2440.9648647202139</v>
      </c>
      <c r="E32" s="73">
        <v>513.5</v>
      </c>
      <c r="F32" s="87">
        <v>3851.25</v>
      </c>
      <c r="G32" s="80">
        <v>0</v>
      </c>
      <c r="H32" s="93">
        <v>0</v>
      </c>
      <c r="I32" s="80">
        <v>0</v>
      </c>
      <c r="J32" s="86">
        <v>0</v>
      </c>
      <c r="K32" s="86">
        <v>0</v>
      </c>
      <c r="L32" s="87">
        <v>3851.25</v>
      </c>
      <c r="M32" s="88">
        <v>6292.2148647202139</v>
      </c>
      <c r="N32" s="110"/>
    </row>
    <row r="33" spans="1:14" s="52" customFormat="1">
      <c r="A33" s="75" t="s">
        <v>1169</v>
      </c>
      <c r="B33" s="76">
        <v>2452.25</v>
      </c>
      <c r="C33" s="77">
        <v>3.1702058949993159E-2</v>
      </c>
      <c r="D33" s="90">
        <v>11656.973884148285</v>
      </c>
      <c r="E33" s="76">
        <v>2301</v>
      </c>
      <c r="F33" s="90">
        <v>17257.5</v>
      </c>
      <c r="G33" s="78">
        <v>111.25</v>
      </c>
      <c r="H33" s="94">
        <v>834.375</v>
      </c>
      <c r="I33" s="79">
        <v>5</v>
      </c>
      <c r="J33" s="89">
        <v>157</v>
      </c>
      <c r="K33" s="89">
        <v>45</v>
      </c>
      <c r="L33" s="90">
        <v>18293.875</v>
      </c>
      <c r="M33" s="91">
        <v>29950.848884148283</v>
      </c>
      <c r="N33" s="110"/>
    </row>
    <row r="34" spans="1:14" s="52" customFormat="1" ht="15.75" thickBot="1">
      <c r="A34" s="81" t="s">
        <v>28</v>
      </c>
      <c r="B34" s="82">
        <v>77353.02</v>
      </c>
      <c r="C34" s="83">
        <v>0.99999999999999967</v>
      </c>
      <c r="D34" s="92">
        <v>367704</v>
      </c>
      <c r="E34" s="82">
        <v>16056</v>
      </c>
      <c r="F34" s="92">
        <v>120420</v>
      </c>
      <c r="G34" s="82">
        <v>41597.5</v>
      </c>
      <c r="H34" s="92">
        <v>311981.25</v>
      </c>
      <c r="I34" s="82">
        <v>2462.44</v>
      </c>
      <c r="J34" s="92">
        <v>77826</v>
      </c>
      <c r="K34" s="92">
        <v>22158</v>
      </c>
      <c r="L34" s="92">
        <v>532385.25</v>
      </c>
      <c r="M34" s="92">
        <v>900089.25</v>
      </c>
      <c r="N34" s="110"/>
    </row>
    <row r="35" spans="1:14" s="52" customFormat="1" ht="15.75" thickTop="1"/>
  </sheetData>
  <mergeCells count="5">
    <mergeCell ref="A3:D3"/>
    <mergeCell ref="E3:L3"/>
    <mergeCell ref="M3:N3"/>
    <mergeCell ref="A22:D22"/>
    <mergeCell ref="E22:L22"/>
  </mergeCells>
  <pageMargins left="0.7" right="0.7" top="0.75" bottom="0.75" header="0.3" footer="0.3"/>
  <pageSetup paperSize="17"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5"/>
  <sheetViews>
    <sheetView workbookViewId="0">
      <pane ySplit="2" topLeftCell="A3" activePane="bottomLeft" state="frozen"/>
      <selection pane="bottomLeft" activeCell="A553" sqref="A553"/>
    </sheetView>
  </sheetViews>
  <sheetFormatPr defaultColWidth="9.140625" defaultRowHeight="15" outlineLevelRow="2"/>
  <cols>
    <col min="1" max="1" width="36.42578125" style="27" bestFit="1" customWidth="1"/>
    <col min="2" max="2" width="27.140625" style="40" bestFit="1" customWidth="1"/>
    <col min="3" max="3" width="27.140625" style="27" bestFit="1" customWidth="1"/>
    <col min="4" max="4" width="13.42578125" style="28" customWidth="1"/>
    <col min="5" max="5" width="28.7109375" style="27" customWidth="1"/>
    <col min="6" max="6" width="15.85546875" style="27" bestFit="1" customWidth="1"/>
    <col min="7" max="7" width="8.5703125" style="27" customWidth="1"/>
    <col min="8" max="8" width="9.140625" style="27"/>
    <col min="9" max="12" width="18.28515625" style="27" customWidth="1"/>
    <col min="13" max="16384" width="9.140625" style="27"/>
  </cols>
  <sheetData>
    <row r="1" spans="1:4">
      <c r="A1" s="105" t="s">
        <v>1199</v>
      </c>
    </row>
    <row r="2" spans="1:4">
      <c r="A2" s="45" t="s">
        <v>25</v>
      </c>
      <c r="B2" s="46" t="s">
        <v>26</v>
      </c>
      <c r="C2" s="47" t="s">
        <v>27</v>
      </c>
      <c r="D2" s="103" t="s">
        <v>28</v>
      </c>
    </row>
    <row r="3" spans="1:4" hidden="1" outlineLevel="1">
      <c r="A3" s="27" t="s">
        <v>29</v>
      </c>
      <c r="B3" s="40">
        <v>151051</v>
      </c>
      <c r="C3" s="27" t="s">
        <v>567</v>
      </c>
      <c r="D3" s="28">
        <v>66</v>
      </c>
    </row>
    <row r="4" spans="1:4" hidden="1" outlineLevel="1">
      <c r="C4" s="27" t="s">
        <v>568</v>
      </c>
      <c r="D4" s="28">
        <v>11.750666666666666</v>
      </c>
    </row>
    <row r="5" spans="1:4" hidden="1" outlineLevel="1">
      <c r="C5" s="27" t="s">
        <v>569</v>
      </c>
      <c r="D5" s="28">
        <v>60.250666666666667</v>
      </c>
    </row>
    <row r="6" spans="1:4" hidden="1" outlineLevel="1">
      <c r="B6" s="42" t="s">
        <v>570</v>
      </c>
      <c r="C6" s="43"/>
      <c r="D6" s="44">
        <v>138.00133333333332</v>
      </c>
    </row>
    <row r="7" spans="1:4" hidden="1" outlineLevel="1">
      <c r="B7" s="40" t="s">
        <v>571</v>
      </c>
      <c r="C7" s="27" t="s">
        <v>818</v>
      </c>
      <c r="D7" s="28">
        <v>6.2506666666666666</v>
      </c>
    </row>
    <row r="8" spans="1:4" hidden="1" outlineLevel="1">
      <c r="B8" s="42" t="s">
        <v>572</v>
      </c>
      <c r="C8" s="43"/>
      <c r="D8" s="44">
        <v>6.2506666666666666</v>
      </c>
    </row>
    <row r="9" spans="1:4" collapsed="1">
      <c r="A9" s="47" t="s">
        <v>54</v>
      </c>
      <c r="B9" s="46"/>
      <c r="C9" s="47"/>
      <c r="D9" s="109">
        <v>144.25199999999998</v>
      </c>
    </row>
    <row r="10" spans="1:4" hidden="1" outlineLevel="1">
      <c r="A10" s="47" t="s">
        <v>55</v>
      </c>
      <c r="B10" s="46">
        <v>704060</v>
      </c>
      <c r="C10" s="47" t="s">
        <v>573</v>
      </c>
      <c r="D10" s="109">
        <v>2</v>
      </c>
    </row>
    <row r="11" spans="1:4" hidden="1" outlineLevel="1">
      <c r="A11" s="47"/>
      <c r="B11" s="46"/>
      <c r="C11" s="47" t="s">
        <v>574</v>
      </c>
      <c r="D11" s="109">
        <v>10.750666666666667</v>
      </c>
    </row>
    <row r="12" spans="1:4" hidden="1" outlineLevel="1">
      <c r="A12" s="47"/>
      <c r="B12" s="46" t="s">
        <v>575</v>
      </c>
      <c r="C12" s="47"/>
      <c r="D12" s="109">
        <v>12.750666666666667</v>
      </c>
    </row>
    <row r="13" spans="1:4" hidden="1" outlineLevel="1">
      <c r="A13" s="47"/>
      <c r="B13" s="46">
        <v>709102</v>
      </c>
      <c r="C13" s="47" t="s">
        <v>576</v>
      </c>
      <c r="D13" s="109">
        <v>10.5</v>
      </c>
    </row>
    <row r="14" spans="1:4" hidden="1" outlineLevel="1">
      <c r="A14" s="47"/>
      <c r="B14" s="46" t="s">
        <v>577</v>
      </c>
      <c r="C14" s="47"/>
      <c r="D14" s="109">
        <v>10.5</v>
      </c>
    </row>
    <row r="15" spans="1:4" hidden="1" outlineLevel="1">
      <c r="A15" s="47"/>
      <c r="B15" s="46">
        <v>709115</v>
      </c>
      <c r="C15" s="47" t="s">
        <v>578</v>
      </c>
      <c r="D15" s="109">
        <v>0</v>
      </c>
    </row>
    <row r="16" spans="1:4" hidden="1" outlineLevel="1">
      <c r="A16" s="47"/>
      <c r="B16" s="46" t="s">
        <v>579</v>
      </c>
      <c r="C16" s="47"/>
      <c r="D16" s="109">
        <v>0</v>
      </c>
    </row>
    <row r="17" spans="1:4" hidden="1" outlineLevel="1">
      <c r="A17" s="47"/>
      <c r="B17" s="46">
        <v>709127</v>
      </c>
      <c r="C17" s="47" t="s">
        <v>580</v>
      </c>
      <c r="D17" s="109">
        <v>69.75066666666666</v>
      </c>
    </row>
    <row r="18" spans="1:4" hidden="1" outlineLevel="1">
      <c r="A18" s="47"/>
      <c r="B18" s="46" t="s">
        <v>581</v>
      </c>
      <c r="C18" s="47"/>
      <c r="D18" s="109">
        <v>69.75066666666666</v>
      </c>
    </row>
    <row r="19" spans="1:4" hidden="1" outlineLevel="1">
      <c r="A19" s="47"/>
      <c r="B19" s="46">
        <v>709155</v>
      </c>
      <c r="C19" s="47" t="s">
        <v>582</v>
      </c>
      <c r="D19" s="109">
        <v>15.250666666666667</v>
      </c>
    </row>
    <row r="20" spans="1:4" hidden="1" outlineLevel="1">
      <c r="A20" s="47"/>
      <c r="B20" s="46"/>
      <c r="C20" s="47" t="s">
        <v>583</v>
      </c>
      <c r="D20" s="109">
        <v>20.251999999999999</v>
      </c>
    </row>
    <row r="21" spans="1:4" hidden="1" outlineLevel="1">
      <c r="A21" s="47"/>
      <c r="B21" s="46"/>
      <c r="C21" s="47" t="s">
        <v>584</v>
      </c>
      <c r="D21" s="109">
        <v>382.00666666666683</v>
      </c>
    </row>
    <row r="22" spans="1:4" hidden="1" outlineLevel="1">
      <c r="A22" s="47"/>
      <c r="B22" s="46"/>
      <c r="C22" s="47" t="s">
        <v>585</v>
      </c>
      <c r="D22" s="109">
        <v>93.007999999999996</v>
      </c>
    </row>
    <row r="23" spans="1:4" hidden="1" outlineLevel="1">
      <c r="A23" s="47"/>
      <c r="B23" s="46"/>
      <c r="C23" s="47" t="s">
        <v>586</v>
      </c>
      <c r="D23" s="109">
        <v>2</v>
      </c>
    </row>
    <row r="24" spans="1:4" hidden="1" outlineLevel="1">
      <c r="A24" s="47"/>
      <c r="B24" s="46"/>
      <c r="C24" s="47" t="s">
        <v>587</v>
      </c>
      <c r="D24" s="109">
        <v>9.5</v>
      </c>
    </row>
    <row r="25" spans="1:4" hidden="1" outlineLevel="1">
      <c r="A25" s="47"/>
      <c r="B25" s="46"/>
      <c r="C25" s="47" t="s">
        <v>588</v>
      </c>
      <c r="D25" s="109">
        <v>469.52266666666708</v>
      </c>
    </row>
    <row r="26" spans="1:4" hidden="1" outlineLevel="1">
      <c r="A26" s="47"/>
      <c r="B26" s="46"/>
      <c r="C26" s="47" t="s">
        <v>589</v>
      </c>
      <c r="D26" s="109">
        <v>94.00533333333334</v>
      </c>
    </row>
    <row r="27" spans="1:4" hidden="1" outlineLevel="1">
      <c r="A27" s="47"/>
      <c r="B27" s="46"/>
      <c r="C27" s="47" t="s">
        <v>590</v>
      </c>
      <c r="D27" s="109">
        <v>2</v>
      </c>
    </row>
    <row r="28" spans="1:4" hidden="1" outlineLevel="1">
      <c r="A28" s="47"/>
      <c r="B28" s="46"/>
      <c r="C28" s="47" t="s">
        <v>591</v>
      </c>
      <c r="D28" s="109">
        <v>97.006666666666646</v>
      </c>
    </row>
    <row r="29" spans="1:4" hidden="1" outlineLevel="1">
      <c r="A29" s="47"/>
      <c r="B29" s="46"/>
      <c r="C29" s="47" t="s">
        <v>592</v>
      </c>
      <c r="D29" s="109">
        <v>134.75599999999997</v>
      </c>
    </row>
    <row r="30" spans="1:4" hidden="1" outlineLevel="1">
      <c r="A30" s="47"/>
      <c r="B30" s="46"/>
      <c r="C30" s="47" t="s">
        <v>593</v>
      </c>
      <c r="D30" s="109">
        <v>141.51066666666662</v>
      </c>
    </row>
    <row r="31" spans="1:4" hidden="1" outlineLevel="1">
      <c r="A31" s="47"/>
      <c r="B31" s="46"/>
      <c r="C31" s="47" t="s">
        <v>594</v>
      </c>
      <c r="D31" s="109">
        <v>18.501333333333335</v>
      </c>
    </row>
    <row r="32" spans="1:4" hidden="1" outlineLevel="1">
      <c r="A32" s="47"/>
      <c r="B32" s="46"/>
      <c r="C32" s="47" t="s">
        <v>578</v>
      </c>
      <c r="D32" s="109">
        <v>10.5</v>
      </c>
    </row>
    <row r="33" spans="1:4" hidden="1" outlineLevel="1">
      <c r="A33" s="47"/>
      <c r="B33" s="46"/>
      <c r="C33" s="47" t="s">
        <v>595</v>
      </c>
      <c r="D33" s="109">
        <v>309.51333333333332</v>
      </c>
    </row>
    <row r="34" spans="1:4" hidden="1" outlineLevel="1">
      <c r="A34" s="47"/>
      <c r="B34" s="46"/>
      <c r="C34" s="47" t="s">
        <v>596</v>
      </c>
      <c r="D34" s="109">
        <v>170.26399999999992</v>
      </c>
    </row>
    <row r="35" spans="1:4" hidden="1" outlineLevel="1">
      <c r="A35" s="47"/>
      <c r="B35" s="46" t="s">
        <v>597</v>
      </c>
      <c r="C35" s="47"/>
      <c r="D35" s="109">
        <v>1969.5973333333336</v>
      </c>
    </row>
    <row r="36" spans="1:4" hidden="1" outlineLevel="1">
      <c r="A36" s="47"/>
      <c r="B36" s="46">
        <v>709510</v>
      </c>
      <c r="C36" s="47" t="s">
        <v>598</v>
      </c>
      <c r="D36" s="109">
        <v>26.750666666666667</v>
      </c>
    </row>
    <row r="37" spans="1:4" hidden="1" outlineLevel="1">
      <c r="A37" s="47"/>
      <c r="B37" s="46"/>
      <c r="C37" s="47" t="s">
        <v>599</v>
      </c>
      <c r="D37" s="109">
        <v>9.0013333333333332</v>
      </c>
    </row>
    <row r="38" spans="1:4" hidden="1" outlineLevel="1">
      <c r="A38" s="47"/>
      <c r="B38" s="46"/>
      <c r="C38" s="47" t="s">
        <v>590</v>
      </c>
      <c r="D38" s="109">
        <v>2</v>
      </c>
    </row>
    <row r="39" spans="1:4" hidden="1" outlineLevel="1">
      <c r="A39" s="47"/>
      <c r="B39" s="46"/>
      <c r="C39" s="47" t="s">
        <v>600</v>
      </c>
      <c r="D39" s="109">
        <v>27.501333333333335</v>
      </c>
    </row>
    <row r="40" spans="1:4" hidden="1" outlineLevel="1">
      <c r="A40" s="47"/>
      <c r="B40" s="46" t="s">
        <v>601</v>
      </c>
      <c r="C40" s="47"/>
      <c r="D40" s="109">
        <v>65.25333333333333</v>
      </c>
    </row>
    <row r="41" spans="1:4" hidden="1" outlineLevel="1">
      <c r="A41" s="47"/>
      <c r="B41" s="46">
        <v>709525</v>
      </c>
      <c r="C41" s="47" t="s">
        <v>590</v>
      </c>
      <c r="D41" s="109">
        <v>17.001333333333335</v>
      </c>
    </row>
    <row r="42" spans="1:4" hidden="1" outlineLevel="1">
      <c r="A42" s="47"/>
      <c r="B42" s="46"/>
      <c r="C42" s="47" t="s">
        <v>602</v>
      </c>
      <c r="D42" s="109">
        <v>14.751999999999999</v>
      </c>
    </row>
    <row r="43" spans="1:4" hidden="1" outlineLevel="1">
      <c r="A43" s="47"/>
      <c r="B43" s="46"/>
      <c r="C43" s="47" t="s">
        <v>603</v>
      </c>
      <c r="D43" s="109">
        <v>21.750666666666667</v>
      </c>
    </row>
    <row r="44" spans="1:4" hidden="1" outlineLevel="1">
      <c r="A44" s="47"/>
      <c r="B44" s="46"/>
      <c r="C44" s="47" t="s">
        <v>604</v>
      </c>
      <c r="D44" s="109">
        <v>3.5</v>
      </c>
    </row>
    <row r="45" spans="1:4" hidden="1" outlineLevel="1">
      <c r="A45" s="47"/>
      <c r="B45" s="46"/>
      <c r="C45" s="47" t="s">
        <v>605</v>
      </c>
      <c r="D45" s="109">
        <v>2</v>
      </c>
    </row>
    <row r="46" spans="1:4" hidden="1" outlineLevel="1">
      <c r="A46" s="47"/>
      <c r="B46" s="46" t="s">
        <v>606</v>
      </c>
      <c r="C46" s="47"/>
      <c r="D46" s="109">
        <v>59.004000000000005</v>
      </c>
    </row>
    <row r="47" spans="1:4" hidden="1" outlineLevel="1">
      <c r="A47" s="47"/>
      <c r="B47" s="46">
        <v>709530</v>
      </c>
      <c r="C47" s="47" t="s">
        <v>607</v>
      </c>
      <c r="D47" s="109">
        <v>23.00266666666667</v>
      </c>
    </row>
    <row r="48" spans="1:4" hidden="1" outlineLevel="1">
      <c r="A48" s="47"/>
      <c r="B48" s="46"/>
      <c r="C48" s="47" t="s">
        <v>608</v>
      </c>
      <c r="D48" s="109">
        <v>2.2506666666666666</v>
      </c>
    </row>
    <row r="49" spans="1:4" hidden="1" outlineLevel="1">
      <c r="A49" s="47"/>
      <c r="B49" s="46" t="s">
        <v>609</v>
      </c>
      <c r="C49" s="47"/>
      <c r="D49" s="109">
        <v>25.253333333333337</v>
      </c>
    </row>
    <row r="50" spans="1:4" hidden="1" outlineLevel="1">
      <c r="A50" s="47"/>
      <c r="B50" s="46">
        <v>709531</v>
      </c>
      <c r="C50" s="47" t="s">
        <v>607</v>
      </c>
      <c r="D50" s="109">
        <v>2.7506666666666666</v>
      </c>
    </row>
    <row r="51" spans="1:4" hidden="1" outlineLevel="1">
      <c r="A51" s="47"/>
      <c r="B51" s="46" t="s">
        <v>610</v>
      </c>
      <c r="C51" s="47"/>
      <c r="D51" s="109">
        <v>2.7506666666666666</v>
      </c>
    </row>
    <row r="52" spans="1:4" hidden="1" outlineLevel="1">
      <c r="A52" s="47"/>
      <c r="B52" s="46">
        <v>709540</v>
      </c>
      <c r="C52" s="47" t="s">
        <v>611</v>
      </c>
      <c r="D52" s="109">
        <v>3</v>
      </c>
    </row>
    <row r="53" spans="1:4" hidden="1" outlineLevel="1">
      <c r="A53" s="47"/>
      <c r="B53" s="46" t="s">
        <v>612</v>
      </c>
      <c r="C53" s="47"/>
      <c r="D53" s="109">
        <v>3</v>
      </c>
    </row>
    <row r="54" spans="1:4" hidden="1" outlineLevel="1">
      <c r="A54" s="47"/>
      <c r="B54" s="46">
        <v>709600</v>
      </c>
      <c r="C54" s="47" t="s">
        <v>613</v>
      </c>
      <c r="D54" s="109">
        <v>8</v>
      </c>
    </row>
    <row r="55" spans="1:4" hidden="1" outlineLevel="1">
      <c r="A55" s="47"/>
      <c r="B55" s="46"/>
      <c r="C55" s="47" t="s">
        <v>614</v>
      </c>
      <c r="D55" s="109">
        <v>18.251999999999999</v>
      </c>
    </row>
    <row r="56" spans="1:4" hidden="1" outlineLevel="1">
      <c r="A56" s="47"/>
      <c r="B56" s="46" t="s">
        <v>615</v>
      </c>
      <c r="C56" s="47"/>
      <c r="D56" s="109">
        <v>26.251999999999999</v>
      </c>
    </row>
    <row r="57" spans="1:4" hidden="1" outlineLevel="1">
      <c r="A57" s="47"/>
      <c r="B57" s="46">
        <v>709604</v>
      </c>
      <c r="C57" s="47" t="s">
        <v>616</v>
      </c>
      <c r="D57" s="109">
        <v>2</v>
      </c>
    </row>
    <row r="58" spans="1:4" hidden="1" outlineLevel="1">
      <c r="A58" s="47"/>
      <c r="B58" s="46" t="s">
        <v>617</v>
      </c>
      <c r="C58" s="47"/>
      <c r="D58" s="109">
        <v>2</v>
      </c>
    </row>
    <row r="59" spans="1:4" hidden="1" outlineLevel="1">
      <c r="A59" s="47"/>
      <c r="B59" s="46">
        <v>709616</v>
      </c>
      <c r="C59" s="47" t="s">
        <v>618</v>
      </c>
      <c r="D59" s="109">
        <v>14.001333333333333</v>
      </c>
    </row>
    <row r="60" spans="1:4" hidden="1" outlineLevel="1">
      <c r="A60" s="47"/>
      <c r="B60" s="46" t="s">
        <v>619</v>
      </c>
      <c r="C60" s="47"/>
      <c r="D60" s="109">
        <v>14.001333333333333</v>
      </c>
    </row>
    <row r="61" spans="1:4" hidden="1" outlineLevel="1">
      <c r="A61" s="47"/>
      <c r="B61" s="46">
        <v>902206</v>
      </c>
      <c r="C61" s="47" t="s">
        <v>620</v>
      </c>
      <c r="D61" s="109">
        <v>14</v>
      </c>
    </row>
    <row r="62" spans="1:4" hidden="1" outlineLevel="1">
      <c r="A62" s="47"/>
      <c r="B62" s="46" t="s">
        <v>621</v>
      </c>
      <c r="C62" s="47"/>
      <c r="D62" s="109">
        <v>14</v>
      </c>
    </row>
    <row r="63" spans="1:4" hidden="1" outlineLevel="1">
      <c r="A63" s="47"/>
      <c r="B63" s="46">
        <v>902210</v>
      </c>
      <c r="C63" s="47" t="s">
        <v>622</v>
      </c>
      <c r="D63" s="109">
        <v>12.750666666666666</v>
      </c>
    </row>
    <row r="64" spans="1:4" hidden="1" outlineLevel="1">
      <c r="A64" s="47"/>
      <c r="B64" s="46" t="s">
        <v>623</v>
      </c>
      <c r="C64" s="47"/>
      <c r="D64" s="109">
        <v>12.750666666666666</v>
      </c>
    </row>
    <row r="65" spans="1:4" hidden="1" outlineLevel="1">
      <c r="A65" s="47"/>
      <c r="B65" s="46">
        <v>904500</v>
      </c>
      <c r="C65" s="47" t="s">
        <v>626</v>
      </c>
      <c r="D65" s="109">
        <v>11.750666666666667</v>
      </c>
    </row>
    <row r="66" spans="1:4" hidden="1" outlineLevel="1">
      <c r="A66" s="47"/>
      <c r="B66" s="46"/>
      <c r="C66" s="47" t="s">
        <v>627</v>
      </c>
      <c r="D66" s="109">
        <v>2</v>
      </c>
    </row>
    <row r="67" spans="1:4" hidden="1" outlineLevel="1">
      <c r="A67" s="47"/>
      <c r="B67" s="46" t="s">
        <v>628</v>
      </c>
      <c r="C67" s="47"/>
      <c r="D67" s="109">
        <v>13.750666666666667</v>
      </c>
    </row>
    <row r="68" spans="1:4" hidden="1" outlineLevel="1">
      <c r="A68" s="47"/>
      <c r="B68" s="46" t="s">
        <v>629</v>
      </c>
      <c r="C68" s="47" t="s">
        <v>818</v>
      </c>
      <c r="D68" s="109">
        <v>4.5</v>
      </c>
    </row>
    <row r="69" spans="1:4" hidden="1" outlineLevel="1">
      <c r="A69" s="47"/>
      <c r="B69" s="46" t="s">
        <v>631</v>
      </c>
      <c r="C69" s="47"/>
      <c r="D69" s="109">
        <v>4.5</v>
      </c>
    </row>
    <row r="70" spans="1:4" hidden="1" outlineLevel="1">
      <c r="A70" s="47"/>
      <c r="B70" s="46" t="s">
        <v>632</v>
      </c>
      <c r="C70" s="47" t="s">
        <v>818</v>
      </c>
      <c r="D70" s="109">
        <v>3</v>
      </c>
    </row>
    <row r="71" spans="1:4" hidden="1" outlineLevel="1">
      <c r="A71" s="47"/>
      <c r="B71" s="46" t="s">
        <v>634</v>
      </c>
      <c r="C71" s="47"/>
      <c r="D71" s="109">
        <v>3</v>
      </c>
    </row>
    <row r="72" spans="1:4" hidden="1" outlineLevel="1">
      <c r="A72" s="47"/>
      <c r="B72" s="46" t="s">
        <v>635</v>
      </c>
      <c r="C72" s="47" t="s">
        <v>818</v>
      </c>
      <c r="D72" s="109">
        <v>3</v>
      </c>
    </row>
    <row r="73" spans="1:4" hidden="1" outlineLevel="1">
      <c r="A73" s="47"/>
      <c r="B73" s="46" t="s">
        <v>636</v>
      </c>
      <c r="C73" s="47"/>
      <c r="D73" s="109">
        <v>3</v>
      </c>
    </row>
    <row r="74" spans="1:4" collapsed="1">
      <c r="A74" s="47" t="s">
        <v>58</v>
      </c>
      <c r="B74" s="46"/>
      <c r="C74" s="47"/>
      <c r="D74" s="109">
        <f>2322.11466666667-11</f>
        <v>2311.11466666667</v>
      </c>
    </row>
    <row r="75" spans="1:4" hidden="1" outlineLevel="2">
      <c r="A75" s="47" t="s">
        <v>59</v>
      </c>
      <c r="B75" s="46">
        <v>224000</v>
      </c>
      <c r="C75" s="47" t="s">
        <v>637</v>
      </c>
      <c r="D75" s="109">
        <v>9.0013333333333332</v>
      </c>
    </row>
    <row r="76" spans="1:4" hidden="1" outlineLevel="2">
      <c r="A76" s="47"/>
      <c r="B76" s="46" t="s">
        <v>63</v>
      </c>
      <c r="C76" s="47"/>
      <c r="D76" s="109">
        <v>9.0013333333333332</v>
      </c>
    </row>
    <row r="77" spans="1:4" hidden="1" outlineLevel="2">
      <c r="A77" s="47"/>
      <c r="B77" s="46">
        <v>260001</v>
      </c>
      <c r="C77" s="47" t="s">
        <v>638</v>
      </c>
      <c r="D77" s="109">
        <v>0</v>
      </c>
    </row>
    <row r="78" spans="1:4" hidden="1" outlineLevel="2">
      <c r="A78" s="47"/>
      <c r="B78" s="46"/>
      <c r="C78" s="47" t="s">
        <v>639</v>
      </c>
      <c r="D78" s="109">
        <v>12.250666666666667</v>
      </c>
    </row>
    <row r="79" spans="1:4" hidden="1" outlineLevel="2">
      <c r="A79" s="47"/>
      <c r="B79" s="46" t="s">
        <v>65</v>
      </c>
      <c r="C79" s="47"/>
      <c r="D79" s="109">
        <v>12.250666666666667</v>
      </c>
    </row>
    <row r="80" spans="1:4" hidden="1" outlineLevel="2">
      <c r="A80" s="47"/>
      <c r="B80" s="46" t="s">
        <v>90</v>
      </c>
      <c r="C80" s="47" t="s">
        <v>935</v>
      </c>
      <c r="D80" s="109">
        <v>88</v>
      </c>
    </row>
    <row r="81" spans="1:4" hidden="1" outlineLevel="2">
      <c r="A81" s="47"/>
      <c r="B81" s="46" t="s">
        <v>93</v>
      </c>
      <c r="C81" s="47"/>
      <c r="D81" s="109">
        <v>88</v>
      </c>
    </row>
    <row r="82" spans="1:4" hidden="1" outlineLevel="2">
      <c r="A82" s="47"/>
      <c r="B82" s="46" t="s">
        <v>118</v>
      </c>
      <c r="C82" s="47" t="s">
        <v>913</v>
      </c>
      <c r="D82" s="109">
        <v>33.750666666666667</v>
      </c>
    </row>
    <row r="83" spans="1:4" hidden="1" outlineLevel="2">
      <c r="A83" s="47"/>
      <c r="B83" s="46"/>
      <c r="C83" s="47" t="s">
        <v>917</v>
      </c>
      <c r="D83" s="109">
        <v>2</v>
      </c>
    </row>
    <row r="84" spans="1:4" hidden="1" outlineLevel="2">
      <c r="A84" s="47"/>
      <c r="B84" s="46" t="s">
        <v>120</v>
      </c>
      <c r="C84" s="47"/>
      <c r="D84" s="109">
        <v>35.750666666666667</v>
      </c>
    </row>
    <row r="85" spans="1:4" hidden="1" outlineLevel="2">
      <c r="A85" s="47"/>
      <c r="B85" s="46" t="s">
        <v>121</v>
      </c>
      <c r="C85" s="47" t="s">
        <v>1048</v>
      </c>
      <c r="D85" s="109">
        <v>2</v>
      </c>
    </row>
    <row r="86" spans="1:4" hidden="1" outlineLevel="2">
      <c r="A86" s="47"/>
      <c r="B86" s="46"/>
      <c r="C86" s="47" t="s">
        <v>916</v>
      </c>
      <c r="D86" s="109">
        <v>35.250666666666667</v>
      </c>
    </row>
    <row r="87" spans="1:4" hidden="1" outlineLevel="2">
      <c r="A87" s="47"/>
      <c r="B87" s="46" t="s">
        <v>123</v>
      </c>
      <c r="C87" s="47"/>
      <c r="D87" s="109">
        <v>37.250666666666667</v>
      </c>
    </row>
    <row r="88" spans="1:4" hidden="1" outlineLevel="2">
      <c r="A88" s="47"/>
      <c r="B88" s="46" t="s">
        <v>641</v>
      </c>
      <c r="C88" s="47" t="s">
        <v>888</v>
      </c>
      <c r="D88" s="109">
        <v>18.250666666666667</v>
      </c>
    </row>
    <row r="89" spans="1:4" hidden="1" outlineLevel="2">
      <c r="A89" s="47"/>
      <c r="B89" s="46" t="s">
        <v>642</v>
      </c>
      <c r="C89" s="47"/>
      <c r="D89" s="109">
        <v>18.250666666666667</v>
      </c>
    </row>
    <row r="90" spans="1:4" hidden="1" outlineLevel="2">
      <c r="A90" s="47"/>
      <c r="B90" s="46" t="s">
        <v>643</v>
      </c>
      <c r="C90" s="47" t="s">
        <v>906</v>
      </c>
      <c r="D90" s="109">
        <v>47.750666666666667</v>
      </c>
    </row>
    <row r="91" spans="1:4" hidden="1" outlineLevel="2">
      <c r="A91" s="47"/>
      <c r="B91" s="46" t="s">
        <v>644</v>
      </c>
      <c r="C91" s="47"/>
      <c r="D91" s="109">
        <v>47.750666666666667</v>
      </c>
    </row>
    <row r="92" spans="1:4" hidden="1" outlineLevel="2">
      <c r="A92" s="47"/>
      <c r="B92" s="46" t="s">
        <v>645</v>
      </c>
      <c r="C92" s="47" t="s">
        <v>904</v>
      </c>
      <c r="D92" s="109">
        <v>6.2506666666666666</v>
      </c>
    </row>
    <row r="93" spans="1:4" hidden="1" outlineLevel="2">
      <c r="A93" s="47"/>
      <c r="B93" s="46" t="s">
        <v>647</v>
      </c>
      <c r="C93" s="47"/>
      <c r="D93" s="109">
        <v>6.2506666666666666</v>
      </c>
    </row>
    <row r="94" spans="1:4" collapsed="1">
      <c r="A94" s="47" t="s">
        <v>336</v>
      </c>
      <c r="B94" s="46"/>
      <c r="C94" s="47"/>
      <c r="D94" s="109">
        <v>254.50533333333331</v>
      </c>
    </row>
    <row r="95" spans="1:4" hidden="1" outlineLevel="1">
      <c r="A95" s="47" t="s">
        <v>337</v>
      </c>
      <c r="B95" s="46">
        <v>500000</v>
      </c>
      <c r="C95" s="47" t="s">
        <v>648</v>
      </c>
      <c r="D95" s="109">
        <v>67.756</v>
      </c>
    </row>
    <row r="96" spans="1:4" hidden="1" outlineLevel="1">
      <c r="A96" s="47"/>
      <c r="B96" s="46"/>
      <c r="C96" s="47" t="s">
        <v>649</v>
      </c>
      <c r="D96" s="109">
        <v>16.250666666666667</v>
      </c>
    </row>
    <row r="97" spans="1:4" hidden="1" outlineLevel="1">
      <c r="A97" s="47"/>
      <c r="B97" s="46"/>
      <c r="C97" s="47" t="s">
        <v>650</v>
      </c>
      <c r="D97" s="109">
        <v>2</v>
      </c>
    </row>
    <row r="98" spans="1:4" hidden="1" outlineLevel="1">
      <c r="A98" s="47"/>
      <c r="B98" s="46" t="s">
        <v>651</v>
      </c>
      <c r="C98" s="47"/>
      <c r="D98" s="109">
        <v>86.006666666666661</v>
      </c>
    </row>
    <row r="99" spans="1:4" hidden="1" outlineLevel="1">
      <c r="A99" s="47"/>
      <c r="B99" s="46">
        <v>500001</v>
      </c>
      <c r="C99" s="47" t="s">
        <v>652</v>
      </c>
      <c r="D99" s="109">
        <v>111.00799999999997</v>
      </c>
    </row>
    <row r="100" spans="1:4" hidden="1" outlineLevel="1">
      <c r="A100" s="47"/>
      <c r="B100" s="46"/>
      <c r="C100" s="47" t="s">
        <v>653</v>
      </c>
      <c r="D100" s="109">
        <v>174.50399999999996</v>
      </c>
    </row>
    <row r="101" spans="1:4" hidden="1" outlineLevel="1">
      <c r="A101" s="47"/>
      <c r="B101" s="46"/>
      <c r="C101" s="47" t="s">
        <v>654</v>
      </c>
      <c r="D101" s="109">
        <v>58</v>
      </c>
    </row>
    <row r="102" spans="1:4" hidden="1" outlineLevel="1">
      <c r="A102" s="47"/>
      <c r="B102" s="46"/>
      <c r="C102" s="47" t="s">
        <v>655</v>
      </c>
      <c r="D102" s="109">
        <v>142.0066666666666</v>
      </c>
    </row>
    <row r="103" spans="1:4" hidden="1" outlineLevel="1">
      <c r="A103" s="47"/>
      <c r="B103" s="46"/>
      <c r="C103" s="47" t="s">
        <v>656</v>
      </c>
      <c r="D103" s="109">
        <v>17.501333333333335</v>
      </c>
    </row>
    <row r="104" spans="1:4" hidden="1" outlineLevel="1">
      <c r="A104" s="47"/>
      <c r="B104" s="46" t="s">
        <v>657</v>
      </c>
      <c r="C104" s="47"/>
      <c r="D104" s="109">
        <v>503.01999999999987</v>
      </c>
    </row>
    <row r="105" spans="1:4" hidden="1" outlineLevel="1">
      <c r="A105" s="47"/>
      <c r="B105" s="46">
        <v>500200</v>
      </c>
      <c r="C105" s="47" t="s">
        <v>658</v>
      </c>
      <c r="D105" s="109">
        <v>40.50266666666667</v>
      </c>
    </row>
    <row r="106" spans="1:4" hidden="1" outlineLevel="1">
      <c r="A106" s="47"/>
      <c r="B106" s="46"/>
      <c r="C106" s="47" t="s">
        <v>659</v>
      </c>
      <c r="D106" s="109">
        <v>2</v>
      </c>
    </row>
    <row r="107" spans="1:4" hidden="1" outlineLevel="1">
      <c r="A107" s="47"/>
      <c r="B107" s="46" t="s">
        <v>660</v>
      </c>
      <c r="C107" s="47"/>
      <c r="D107" s="109">
        <v>42.50266666666667</v>
      </c>
    </row>
    <row r="108" spans="1:4" hidden="1" outlineLevel="1">
      <c r="A108" s="47"/>
      <c r="B108" s="46">
        <v>500300</v>
      </c>
      <c r="C108" s="47" t="s">
        <v>661</v>
      </c>
      <c r="D108" s="109">
        <v>2.5</v>
      </c>
    </row>
    <row r="109" spans="1:4" hidden="1" outlineLevel="1">
      <c r="A109" s="47"/>
      <c r="B109" s="46"/>
      <c r="C109" s="47" t="s">
        <v>662</v>
      </c>
      <c r="D109" s="109">
        <v>160.00533333333328</v>
      </c>
    </row>
    <row r="110" spans="1:4" hidden="1" outlineLevel="1">
      <c r="A110" s="47"/>
      <c r="B110" s="46"/>
      <c r="C110" s="47" t="s">
        <v>663</v>
      </c>
      <c r="D110" s="109">
        <v>2</v>
      </c>
    </row>
    <row r="111" spans="1:4" hidden="1" outlineLevel="1">
      <c r="A111" s="47"/>
      <c r="B111" s="46"/>
      <c r="C111" s="47" t="s">
        <v>664</v>
      </c>
      <c r="D111" s="109">
        <v>36.001333333333335</v>
      </c>
    </row>
    <row r="112" spans="1:4" hidden="1" outlineLevel="1">
      <c r="A112" s="47"/>
      <c r="B112" s="46"/>
      <c r="C112" s="47" t="s">
        <v>665</v>
      </c>
      <c r="D112" s="109">
        <v>2</v>
      </c>
    </row>
    <row r="113" spans="1:4" hidden="1" outlineLevel="1">
      <c r="A113" s="47"/>
      <c r="B113" s="46"/>
      <c r="C113" s="47" t="s">
        <v>666</v>
      </c>
      <c r="D113" s="109">
        <v>4.5</v>
      </c>
    </row>
    <row r="114" spans="1:4" hidden="1" outlineLevel="1">
      <c r="A114" s="47"/>
      <c r="B114" s="46"/>
      <c r="C114" s="47" t="s">
        <v>667</v>
      </c>
      <c r="D114" s="109">
        <v>21.253333333333334</v>
      </c>
    </row>
    <row r="115" spans="1:4" hidden="1" outlineLevel="1">
      <c r="A115" s="47"/>
      <c r="B115" s="46"/>
      <c r="C115" s="47" t="s">
        <v>668</v>
      </c>
      <c r="D115" s="109">
        <v>13.501333333333335</v>
      </c>
    </row>
    <row r="116" spans="1:4" hidden="1" outlineLevel="1">
      <c r="A116" s="47"/>
      <c r="B116" s="46"/>
      <c r="C116" s="47" t="s">
        <v>669</v>
      </c>
      <c r="D116" s="109">
        <v>28.5</v>
      </c>
    </row>
    <row r="117" spans="1:4" hidden="1" outlineLevel="1">
      <c r="A117" s="47"/>
      <c r="B117" s="46"/>
      <c r="C117" s="47" t="s">
        <v>670</v>
      </c>
      <c r="D117" s="109">
        <v>98.003999999999976</v>
      </c>
    </row>
    <row r="118" spans="1:4" hidden="1" outlineLevel="1">
      <c r="A118" s="47"/>
      <c r="B118" s="46"/>
      <c r="C118" s="47" t="s">
        <v>671</v>
      </c>
      <c r="D118" s="109">
        <v>2</v>
      </c>
    </row>
    <row r="119" spans="1:4" hidden="1" outlineLevel="1">
      <c r="A119" s="47"/>
      <c r="B119" s="46"/>
      <c r="C119" s="47" t="s">
        <v>672</v>
      </c>
      <c r="D119" s="109">
        <v>4.5</v>
      </c>
    </row>
    <row r="120" spans="1:4" hidden="1" outlineLevel="1">
      <c r="A120" s="47"/>
      <c r="B120" s="46"/>
      <c r="C120" s="47" t="s">
        <v>673</v>
      </c>
      <c r="D120" s="109">
        <v>0</v>
      </c>
    </row>
    <row r="121" spans="1:4" hidden="1" outlineLevel="1">
      <c r="A121" s="47"/>
      <c r="B121" s="46"/>
      <c r="C121" s="47" t="s">
        <v>674</v>
      </c>
      <c r="D121" s="109">
        <v>30.752000000000002</v>
      </c>
    </row>
    <row r="122" spans="1:4" hidden="1" outlineLevel="1">
      <c r="A122" s="47"/>
      <c r="B122" s="46" t="s">
        <v>675</v>
      </c>
      <c r="C122" s="47"/>
      <c r="D122" s="109">
        <v>405.51733333333323</v>
      </c>
    </row>
    <row r="123" spans="1:4" hidden="1" outlineLevel="1">
      <c r="A123" s="47"/>
      <c r="B123" s="46">
        <v>501000</v>
      </c>
      <c r="C123" s="47" t="s">
        <v>659</v>
      </c>
      <c r="D123" s="109">
        <v>2</v>
      </c>
    </row>
    <row r="124" spans="1:4" hidden="1" outlineLevel="1">
      <c r="A124" s="47"/>
      <c r="B124" s="46" t="s">
        <v>676</v>
      </c>
      <c r="C124" s="47"/>
      <c r="D124" s="109">
        <v>2</v>
      </c>
    </row>
    <row r="125" spans="1:4" hidden="1" outlineLevel="1">
      <c r="A125" s="47"/>
      <c r="B125" s="46">
        <v>501200</v>
      </c>
      <c r="C125" s="47" t="s">
        <v>677</v>
      </c>
      <c r="D125" s="109">
        <v>26.750666666666667</v>
      </c>
    </row>
    <row r="126" spans="1:4" hidden="1" outlineLevel="1">
      <c r="A126" s="47"/>
      <c r="B126" s="46"/>
      <c r="C126" s="47" t="s">
        <v>678</v>
      </c>
      <c r="D126" s="109">
        <v>8.5</v>
      </c>
    </row>
    <row r="127" spans="1:4" hidden="1" outlineLevel="1">
      <c r="A127" s="47"/>
      <c r="B127" s="46" t="s">
        <v>679</v>
      </c>
      <c r="C127" s="47"/>
      <c r="D127" s="109">
        <v>35.250666666666667</v>
      </c>
    </row>
    <row r="128" spans="1:4" hidden="1" outlineLevel="1">
      <c r="A128" s="47"/>
      <c r="B128" s="46">
        <v>501400</v>
      </c>
      <c r="C128" s="47" t="s">
        <v>678</v>
      </c>
      <c r="D128" s="109">
        <v>3</v>
      </c>
    </row>
    <row r="129" spans="1:4" hidden="1" outlineLevel="1">
      <c r="A129" s="47"/>
      <c r="B129" s="46" t="s">
        <v>680</v>
      </c>
      <c r="C129" s="47"/>
      <c r="D129" s="109">
        <v>3</v>
      </c>
    </row>
    <row r="130" spans="1:4" hidden="1" outlineLevel="1">
      <c r="A130" s="47"/>
      <c r="B130" s="46">
        <v>501500</v>
      </c>
      <c r="C130" s="47" t="s">
        <v>659</v>
      </c>
      <c r="D130" s="109">
        <v>2</v>
      </c>
    </row>
    <row r="131" spans="1:4" hidden="1" outlineLevel="1">
      <c r="A131" s="47"/>
      <c r="B131" s="46"/>
      <c r="C131" s="47" t="s">
        <v>678</v>
      </c>
      <c r="D131" s="109">
        <v>20.501333333333335</v>
      </c>
    </row>
    <row r="132" spans="1:4" hidden="1" outlineLevel="1">
      <c r="A132" s="47"/>
      <c r="B132" s="46" t="s">
        <v>681</v>
      </c>
      <c r="C132" s="47"/>
      <c r="D132" s="109">
        <v>22.501333333333335</v>
      </c>
    </row>
    <row r="133" spans="1:4" hidden="1" outlineLevel="1">
      <c r="A133" s="47"/>
      <c r="B133" s="46">
        <v>502100</v>
      </c>
      <c r="C133" s="47" t="s">
        <v>678</v>
      </c>
      <c r="D133" s="109">
        <v>3.5</v>
      </c>
    </row>
    <row r="134" spans="1:4" hidden="1" outlineLevel="1">
      <c r="A134" s="47"/>
      <c r="B134" s="46" t="s">
        <v>682</v>
      </c>
      <c r="C134" s="47"/>
      <c r="D134" s="109">
        <v>3.5</v>
      </c>
    </row>
    <row r="135" spans="1:4" hidden="1" outlineLevel="1">
      <c r="A135" s="47"/>
      <c r="B135" s="46">
        <v>502202</v>
      </c>
      <c r="C135" s="47" t="s">
        <v>683</v>
      </c>
      <c r="D135" s="109">
        <v>41.501333333333335</v>
      </c>
    </row>
    <row r="136" spans="1:4" hidden="1" outlineLevel="1">
      <c r="A136" s="47"/>
      <c r="B136" s="46"/>
      <c r="C136" s="47" t="s">
        <v>684</v>
      </c>
      <c r="D136" s="109">
        <v>2.5</v>
      </c>
    </row>
    <row r="137" spans="1:4" hidden="1" outlineLevel="1">
      <c r="A137" s="47"/>
      <c r="B137" s="46" t="s">
        <v>685</v>
      </c>
      <c r="C137" s="47"/>
      <c r="D137" s="109">
        <v>44.001333333333335</v>
      </c>
    </row>
    <row r="138" spans="1:4" hidden="1" outlineLevel="1">
      <c r="A138" s="47"/>
      <c r="B138" s="46">
        <v>503110</v>
      </c>
      <c r="C138" s="47" t="s">
        <v>686</v>
      </c>
      <c r="D138" s="109">
        <v>2.5</v>
      </c>
    </row>
    <row r="139" spans="1:4" hidden="1" outlineLevel="1">
      <c r="A139" s="47"/>
      <c r="B139" s="46" t="s">
        <v>687</v>
      </c>
      <c r="C139" s="47"/>
      <c r="D139" s="109">
        <v>2.5</v>
      </c>
    </row>
    <row r="140" spans="1:4" hidden="1" outlineLevel="1">
      <c r="A140" s="47"/>
      <c r="B140" s="46">
        <v>503201</v>
      </c>
      <c r="C140" s="47" t="s">
        <v>688</v>
      </c>
      <c r="D140" s="109">
        <v>2</v>
      </c>
    </row>
    <row r="141" spans="1:4" hidden="1" outlineLevel="1">
      <c r="A141" s="47"/>
      <c r="B141" s="46" t="s">
        <v>689</v>
      </c>
      <c r="C141" s="47"/>
      <c r="D141" s="109">
        <v>2</v>
      </c>
    </row>
    <row r="142" spans="1:4" hidden="1" outlineLevel="1">
      <c r="A142" s="47"/>
      <c r="B142" s="46">
        <v>504600</v>
      </c>
      <c r="C142" s="47" t="s">
        <v>690</v>
      </c>
      <c r="D142" s="109">
        <v>28.750666666666667</v>
      </c>
    </row>
    <row r="143" spans="1:4" hidden="1" outlineLevel="1">
      <c r="A143" s="47"/>
      <c r="B143" s="46" t="s">
        <v>691</v>
      </c>
      <c r="C143" s="47"/>
      <c r="D143" s="109">
        <v>28.750666666666667</v>
      </c>
    </row>
    <row r="144" spans="1:4" hidden="1" outlineLevel="1">
      <c r="A144" s="47"/>
      <c r="B144" s="46">
        <v>508000</v>
      </c>
      <c r="C144" s="47" t="s">
        <v>692</v>
      </c>
      <c r="D144" s="109">
        <v>96</v>
      </c>
    </row>
    <row r="145" spans="1:5" hidden="1" outlineLevel="1">
      <c r="A145" s="47"/>
      <c r="B145" s="46"/>
      <c r="C145" s="47" t="s">
        <v>693</v>
      </c>
      <c r="D145" s="109">
        <v>11.5</v>
      </c>
    </row>
    <row r="146" spans="1:5" hidden="1" outlineLevel="1">
      <c r="A146" s="47"/>
      <c r="B146" s="46" t="s">
        <v>694</v>
      </c>
      <c r="C146" s="47"/>
      <c r="D146" s="109">
        <v>107.5</v>
      </c>
    </row>
    <row r="147" spans="1:5" hidden="1" outlineLevel="1">
      <c r="A147" s="47"/>
      <c r="B147" s="46">
        <v>508201</v>
      </c>
      <c r="C147" s="47" t="s">
        <v>695</v>
      </c>
      <c r="D147" s="109">
        <v>32</v>
      </c>
    </row>
    <row r="148" spans="1:5" hidden="1" outlineLevel="1">
      <c r="A148" s="47"/>
      <c r="B148" s="46"/>
      <c r="C148" s="47" t="s">
        <v>696</v>
      </c>
      <c r="D148" s="109">
        <v>32</v>
      </c>
    </row>
    <row r="149" spans="1:5" hidden="1" outlineLevel="1">
      <c r="A149" s="47"/>
      <c r="B149" s="46" t="s">
        <v>697</v>
      </c>
      <c r="C149" s="47"/>
      <c r="D149" s="109">
        <v>64</v>
      </c>
    </row>
    <row r="150" spans="1:5" hidden="1" outlineLevel="1">
      <c r="A150" s="47"/>
      <c r="B150" s="46">
        <v>508300</v>
      </c>
      <c r="C150" s="47" t="s">
        <v>698</v>
      </c>
      <c r="D150" s="109">
        <v>8</v>
      </c>
      <c r="E150" s="104"/>
    </row>
    <row r="151" spans="1:5" hidden="1" outlineLevel="1">
      <c r="A151" s="47"/>
      <c r="B151" s="46" t="s">
        <v>699</v>
      </c>
      <c r="C151" s="47"/>
      <c r="D151" s="109">
        <v>8</v>
      </c>
    </row>
    <row r="152" spans="1:5" hidden="1" outlineLevel="1">
      <c r="A152" s="47"/>
      <c r="B152" s="46">
        <v>508700</v>
      </c>
      <c r="C152" s="47" t="s">
        <v>700</v>
      </c>
      <c r="D152" s="109">
        <v>3</v>
      </c>
    </row>
    <row r="153" spans="1:5" hidden="1" outlineLevel="1">
      <c r="A153" s="47"/>
      <c r="B153" s="46" t="s">
        <v>701</v>
      </c>
      <c r="C153" s="47"/>
      <c r="D153" s="109">
        <v>3</v>
      </c>
    </row>
    <row r="154" spans="1:5" hidden="1" outlineLevel="1">
      <c r="A154" s="47"/>
      <c r="B154" s="46">
        <v>509020</v>
      </c>
      <c r="C154" s="47" t="s">
        <v>702</v>
      </c>
      <c r="D154" s="109">
        <v>35.253333333333337</v>
      </c>
    </row>
    <row r="155" spans="1:5" hidden="1" outlineLevel="1">
      <c r="A155" s="47"/>
      <c r="B155" s="46" t="s">
        <v>703</v>
      </c>
      <c r="C155" s="47"/>
      <c r="D155" s="109">
        <v>35.253333333333337</v>
      </c>
    </row>
    <row r="156" spans="1:5" hidden="1" outlineLevel="1">
      <c r="A156" s="47"/>
      <c r="B156" s="46">
        <v>509050</v>
      </c>
      <c r="C156" s="47" t="s">
        <v>704</v>
      </c>
      <c r="D156" s="109">
        <v>9.0013333333333332</v>
      </c>
    </row>
    <row r="157" spans="1:5" hidden="1" outlineLevel="1">
      <c r="A157" s="47"/>
      <c r="B157" s="46" t="s">
        <v>705</v>
      </c>
      <c r="C157" s="47"/>
      <c r="D157" s="109">
        <v>9.0013333333333332</v>
      </c>
    </row>
    <row r="158" spans="1:5" hidden="1" outlineLevel="1">
      <c r="A158" s="47"/>
      <c r="B158" s="46">
        <v>509400</v>
      </c>
      <c r="C158" s="47" t="s">
        <v>706</v>
      </c>
      <c r="D158" s="109">
        <v>4.7506666666666666</v>
      </c>
    </row>
    <row r="159" spans="1:5" hidden="1" outlineLevel="1">
      <c r="A159" s="47"/>
      <c r="B159" s="46" t="s">
        <v>707</v>
      </c>
      <c r="C159" s="47"/>
      <c r="D159" s="109">
        <v>4.7506666666666666</v>
      </c>
    </row>
    <row r="160" spans="1:5" hidden="1" outlineLevel="1">
      <c r="A160" s="47"/>
      <c r="B160" s="46">
        <v>509600</v>
      </c>
      <c r="C160" s="47" t="s">
        <v>708</v>
      </c>
      <c r="D160" s="109">
        <v>2.5</v>
      </c>
    </row>
    <row r="161" spans="1:4" hidden="1" outlineLevel="1">
      <c r="A161" s="47"/>
      <c r="B161" s="46" t="s">
        <v>709</v>
      </c>
      <c r="C161" s="47"/>
      <c r="D161" s="109">
        <v>2.5</v>
      </c>
    </row>
    <row r="162" spans="1:4" collapsed="1">
      <c r="A162" s="47" t="s">
        <v>339</v>
      </c>
      <c r="B162" s="46"/>
      <c r="C162" s="47"/>
      <c r="D162" s="109">
        <v>1414.5559999999998</v>
      </c>
    </row>
    <row r="163" spans="1:4" hidden="1" outlineLevel="1">
      <c r="A163" s="47" t="s">
        <v>710</v>
      </c>
      <c r="B163" s="46">
        <v>702000</v>
      </c>
      <c r="C163" s="47" t="s">
        <v>711</v>
      </c>
      <c r="D163" s="109">
        <v>2</v>
      </c>
    </row>
    <row r="164" spans="1:4" hidden="1" outlineLevel="1">
      <c r="A164" s="47"/>
      <c r="B164" s="46" t="s">
        <v>712</v>
      </c>
      <c r="C164" s="47"/>
      <c r="D164" s="109">
        <v>2</v>
      </c>
    </row>
    <row r="165" spans="1:4" hidden="1" outlineLevel="1">
      <c r="A165" s="47"/>
      <c r="B165" s="46">
        <v>704000</v>
      </c>
      <c r="C165" s="47" t="s">
        <v>713</v>
      </c>
      <c r="D165" s="109">
        <v>2.7506666666666666</v>
      </c>
    </row>
    <row r="166" spans="1:4" hidden="1" outlineLevel="1">
      <c r="A166" s="47"/>
      <c r="B166" s="46"/>
      <c r="C166" s="47" t="s">
        <v>714</v>
      </c>
      <c r="D166" s="109">
        <v>5.2506666666666666</v>
      </c>
    </row>
    <row r="167" spans="1:4" hidden="1" outlineLevel="1">
      <c r="A167" s="47"/>
      <c r="B167" s="46" t="s">
        <v>715</v>
      </c>
      <c r="C167" s="47"/>
      <c r="D167" s="109">
        <v>8.0013333333333332</v>
      </c>
    </row>
    <row r="168" spans="1:4" hidden="1" outlineLevel="1">
      <c r="A168" s="47"/>
      <c r="B168" s="46">
        <v>704007</v>
      </c>
      <c r="C168" s="47" t="s">
        <v>716</v>
      </c>
      <c r="D168" s="109">
        <v>6.2506666666666666</v>
      </c>
    </row>
    <row r="169" spans="1:4" hidden="1" outlineLevel="1">
      <c r="A169" s="47"/>
      <c r="B169" s="46" t="s">
        <v>717</v>
      </c>
      <c r="C169" s="47"/>
      <c r="D169" s="109">
        <v>6.2506666666666666</v>
      </c>
    </row>
    <row r="170" spans="1:4" hidden="1" outlineLevel="1">
      <c r="A170" s="47"/>
      <c r="B170" s="46">
        <v>704050</v>
      </c>
      <c r="C170" s="47" t="s">
        <v>718</v>
      </c>
      <c r="D170" s="109">
        <v>10.5</v>
      </c>
    </row>
    <row r="171" spans="1:4" hidden="1" outlineLevel="1">
      <c r="A171" s="47"/>
      <c r="B171" s="46"/>
      <c r="C171" s="47" t="s">
        <v>719</v>
      </c>
      <c r="D171" s="109">
        <v>6.5</v>
      </c>
    </row>
    <row r="172" spans="1:4" hidden="1" outlineLevel="1">
      <c r="A172" s="47"/>
      <c r="B172" s="46"/>
      <c r="C172" s="47" t="s">
        <v>720</v>
      </c>
      <c r="D172" s="109">
        <v>75.754666666666651</v>
      </c>
    </row>
    <row r="173" spans="1:4" hidden="1" outlineLevel="1">
      <c r="A173" s="47"/>
      <c r="B173" s="46"/>
      <c r="C173" s="47" t="s">
        <v>721</v>
      </c>
      <c r="D173" s="109">
        <v>8.7506666666666675</v>
      </c>
    </row>
    <row r="174" spans="1:4" hidden="1" outlineLevel="1">
      <c r="A174" s="47"/>
      <c r="B174" s="46"/>
      <c r="C174" s="47" t="s">
        <v>722</v>
      </c>
      <c r="D174" s="109">
        <v>49.004000000000005</v>
      </c>
    </row>
    <row r="175" spans="1:4" hidden="1" outlineLevel="1">
      <c r="A175" s="47"/>
      <c r="B175" s="46"/>
      <c r="C175" s="47" t="s">
        <v>723</v>
      </c>
      <c r="D175" s="109">
        <v>82.753333333333302</v>
      </c>
    </row>
    <row r="176" spans="1:4" hidden="1" outlineLevel="1">
      <c r="A176" s="47"/>
      <c r="B176" s="46"/>
      <c r="C176" s="47" t="s">
        <v>724</v>
      </c>
      <c r="D176" s="109">
        <v>3.5</v>
      </c>
    </row>
    <row r="177" spans="1:4" hidden="1" outlineLevel="1">
      <c r="A177" s="47"/>
      <c r="B177" s="46"/>
      <c r="C177" s="47" t="s">
        <v>725</v>
      </c>
      <c r="D177" s="109">
        <v>4.2506666666666666</v>
      </c>
    </row>
    <row r="178" spans="1:4" hidden="1" outlineLevel="1">
      <c r="A178" s="47"/>
      <c r="B178" s="46"/>
      <c r="C178" s="47" t="s">
        <v>726</v>
      </c>
      <c r="D178" s="109">
        <v>7</v>
      </c>
    </row>
    <row r="179" spans="1:4" hidden="1" outlineLevel="1">
      <c r="A179" s="47"/>
      <c r="B179" s="46"/>
      <c r="C179" s="47" t="s">
        <v>727</v>
      </c>
      <c r="D179" s="109">
        <v>4.5</v>
      </c>
    </row>
    <row r="180" spans="1:4" hidden="1" outlineLevel="1">
      <c r="A180" s="47"/>
      <c r="B180" s="46" t="s">
        <v>728</v>
      </c>
      <c r="C180" s="47"/>
      <c r="D180" s="109">
        <v>252.51333333333326</v>
      </c>
    </row>
    <row r="181" spans="1:4" hidden="1" outlineLevel="1">
      <c r="A181" s="47"/>
      <c r="B181" s="46">
        <v>704100</v>
      </c>
      <c r="C181" s="47" t="s">
        <v>729</v>
      </c>
      <c r="D181" s="109">
        <v>2.7506666666666666</v>
      </c>
    </row>
    <row r="182" spans="1:4" hidden="1" outlineLevel="1">
      <c r="A182" s="47"/>
      <c r="B182" s="46"/>
      <c r="C182" s="47" t="s">
        <v>730</v>
      </c>
      <c r="D182" s="109">
        <v>3.2506666666666666</v>
      </c>
    </row>
    <row r="183" spans="1:4" hidden="1" outlineLevel="1">
      <c r="A183" s="47"/>
      <c r="B183" s="46" t="s">
        <v>731</v>
      </c>
      <c r="C183" s="47"/>
      <c r="D183" s="109">
        <v>6.0013333333333332</v>
      </c>
    </row>
    <row r="184" spans="1:4" hidden="1" outlineLevel="1">
      <c r="A184" s="47"/>
      <c r="B184" s="46">
        <v>704301</v>
      </c>
      <c r="C184" s="47" t="s">
        <v>732</v>
      </c>
      <c r="D184" s="109">
        <v>2.2506666666666666</v>
      </c>
    </row>
    <row r="185" spans="1:4" hidden="1" outlineLevel="1">
      <c r="A185" s="47"/>
      <c r="B185" s="46"/>
      <c r="C185" s="47" t="s">
        <v>733</v>
      </c>
      <c r="D185" s="109">
        <v>58</v>
      </c>
    </row>
    <row r="186" spans="1:4" hidden="1" outlineLevel="1">
      <c r="A186" s="47"/>
      <c r="B186" s="46" t="s">
        <v>734</v>
      </c>
      <c r="C186" s="47"/>
      <c r="D186" s="109">
        <v>60.250666666666667</v>
      </c>
    </row>
    <row r="187" spans="1:4" hidden="1" outlineLevel="1">
      <c r="A187" s="47"/>
      <c r="B187" s="46">
        <v>704400</v>
      </c>
      <c r="C187" s="47" t="s">
        <v>735</v>
      </c>
      <c r="D187" s="109">
        <v>53</v>
      </c>
    </row>
    <row r="188" spans="1:4" hidden="1" outlineLevel="1">
      <c r="A188" s="47"/>
      <c r="B188" s="46"/>
      <c r="C188" s="47" t="s">
        <v>736</v>
      </c>
      <c r="D188" s="109">
        <v>2.2506666666666666</v>
      </c>
    </row>
    <row r="189" spans="1:4" hidden="1" outlineLevel="1">
      <c r="A189" s="47"/>
      <c r="B189" s="46"/>
      <c r="C189" s="47" t="s">
        <v>737</v>
      </c>
      <c r="D189" s="109">
        <v>8.7506666666666675</v>
      </c>
    </row>
    <row r="190" spans="1:4" hidden="1" outlineLevel="1">
      <c r="A190" s="47"/>
      <c r="B190" s="46" t="s">
        <v>738</v>
      </c>
      <c r="C190" s="47"/>
      <c r="D190" s="109">
        <v>64.001333333333335</v>
      </c>
    </row>
    <row r="191" spans="1:4" hidden="1" outlineLevel="1">
      <c r="A191" s="47"/>
      <c r="B191" s="46">
        <v>704700</v>
      </c>
      <c r="C191" s="47" t="s">
        <v>718</v>
      </c>
      <c r="D191" s="109">
        <v>27.001333333333335</v>
      </c>
    </row>
    <row r="192" spans="1:4" hidden="1" outlineLevel="1">
      <c r="A192" s="47"/>
      <c r="B192" s="46"/>
      <c r="C192" s="47" t="s">
        <v>739</v>
      </c>
      <c r="D192" s="109">
        <v>44.252000000000002</v>
      </c>
    </row>
    <row r="193" spans="1:4" hidden="1" outlineLevel="1">
      <c r="A193" s="47"/>
      <c r="B193" s="46"/>
      <c r="C193" s="47" t="s">
        <v>740</v>
      </c>
      <c r="D193" s="109">
        <v>20.502666666666666</v>
      </c>
    </row>
    <row r="194" spans="1:4" hidden="1" outlineLevel="1">
      <c r="A194" s="47"/>
      <c r="B194" s="46"/>
      <c r="C194" s="47" t="s">
        <v>722</v>
      </c>
      <c r="D194" s="109">
        <v>8</v>
      </c>
    </row>
    <row r="195" spans="1:4" hidden="1" outlineLevel="1">
      <c r="A195" s="47"/>
      <c r="B195" s="46"/>
      <c r="C195" s="47" t="s">
        <v>741</v>
      </c>
      <c r="D195" s="109">
        <v>6.7506666666666666</v>
      </c>
    </row>
    <row r="196" spans="1:4" hidden="1" outlineLevel="1">
      <c r="A196" s="47"/>
      <c r="B196" s="46"/>
      <c r="C196" s="47" t="s">
        <v>724</v>
      </c>
      <c r="D196" s="109">
        <v>48.004000000000005</v>
      </c>
    </row>
    <row r="197" spans="1:4" hidden="1" outlineLevel="1">
      <c r="A197" s="47"/>
      <c r="B197" s="46" t="s">
        <v>742</v>
      </c>
      <c r="C197" s="47"/>
      <c r="D197" s="109">
        <v>154.51066666666668</v>
      </c>
    </row>
    <row r="198" spans="1:4" hidden="1" outlineLevel="1">
      <c r="A198" s="47"/>
      <c r="B198" s="46">
        <v>705100</v>
      </c>
      <c r="C198" s="47" t="s">
        <v>743</v>
      </c>
      <c r="D198" s="109">
        <v>6.5</v>
      </c>
    </row>
    <row r="199" spans="1:4" hidden="1" outlineLevel="1">
      <c r="A199" s="47"/>
      <c r="B199" s="46" t="s">
        <v>744</v>
      </c>
      <c r="C199" s="47"/>
      <c r="D199" s="109">
        <v>6.5</v>
      </c>
    </row>
    <row r="200" spans="1:4" hidden="1" outlineLevel="1">
      <c r="A200" s="47"/>
      <c r="B200" s="46">
        <v>705200</v>
      </c>
      <c r="C200" s="47" t="s">
        <v>745</v>
      </c>
      <c r="D200" s="109">
        <v>3</v>
      </c>
    </row>
    <row r="201" spans="1:4" hidden="1" outlineLevel="1">
      <c r="A201" s="47"/>
      <c r="B201" s="46"/>
      <c r="C201" s="47" t="s">
        <v>746</v>
      </c>
      <c r="D201" s="109">
        <v>6.2506666666666666</v>
      </c>
    </row>
    <row r="202" spans="1:4" hidden="1" outlineLevel="1">
      <c r="A202" s="47"/>
      <c r="B202" s="46"/>
      <c r="C202" s="47" t="s">
        <v>747</v>
      </c>
      <c r="D202" s="109">
        <v>8.5013333333333332</v>
      </c>
    </row>
    <row r="203" spans="1:4" hidden="1" outlineLevel="1">
      <c r="A203" s="47"/>
      <c r="B203" s="46" t="s">
        <v>748</v>
      </c>
      <c r="C203" s="47"/>
      <c r="D203" s="109">
        <v>17.752000000000002</v>
      </c>
    </row>
    <row r="204" spans="1:4" hidden="1" outlineLevel="1">
      <c r="A204" s="47"/>
      <c r="B204" s="46">
        <v>705245</v>
      </c>
      <c r="C204" s="47" t="s">
        <v>749</v>
      </c>
      <c r="D204" s="109">
        <v>2.7506666666666666</v>
      </c>
    </row>
    <row r="205" spans="1:4" hidden="1" outlineLevel="1">
      <c r="A205" s="47"/>
      <c r="B205" s="46" t="s">
        <v>750</v>
      </c>
      <c r="C205" s="47"/>
      <c r="D205" s="109">
        <v>2.7506666666666666</v>
      </c>
    </row>
    <row r="206" spans="1:4" hidden="1" outlineLevel="1">
      <c r="A206" s="47"/>
      <c r="B206" s="46">
        <v>705401</v>
      </c>
      <c r="C206" s="47" t="s">
        <v>751</v>
      </c>
      <c r="D206" s="109">
        <v>8</v>
      </c>
    </row>
    <row r="207" spans="1:4" hidden="1" outlineLevel="1">
      <c r="A207" s="47"/>
      <c r="B207" s="46" t="s">
        <v>752</v>
      </c>
      <c r="C207" s="47"/>
      <c r="D207" s="109">
        <v>8</v>
      </c>
    </row>
    <row r="208" spans="1:4" hidden="1" outlineLevel="1">
      <c r="A208" s="47"/>
      <c r="B208" s="46">
        <v>705500</v>
      </c>
      <c r="C208" s="47" t="s">
        <v>753</v>
      </c>
      <c r="D208" s="109">
        <v>18.250666666666667</v>
      </c>
    </row>
    <row r="209" spans="1:4" hidden="1" outlineLevel="1">
      <c r="A209" s="47"/>
      <c r="B209" s="46"/>
      <c r="C209" s="47" t="s">
        <v>754</v>
      </c>
      <c r="D209" s="109">
        <v>88.003999999999991</v>
      </c>
    </row>
    <row r="210" spans="1:4" hidden="1" outlineLevel="1">
      <c r="A210" s="47"/>
      <c r="B210" s="46"/>
      <c r="C210" s="47" t="s">
        <v>755</v>
      </c>
      <c r="D210" s="109">
        <v>16.250666666666667</v>
      </c>
    </row>
    <row r="211" spans="1:4" hidden="1" outlineLevel="1">
      <c r="A211" s="47"/>
      <c r="B211" s="46" t="s">
        <v>756</v>
      </c>
      <c r="C211" s="47"/>
      <c r="D211" s="109">
        <v>122.50533333333331</v>
      </c>
    </row>
    <row r="212" spans="1:4" hidden="1" outlineLevel="1">
      <c r="A212" s="47"/>
      <c r="B212" s="46">
        <v>706000</v>
      </c>
      <c r="C212" s="47" t="s">
        <v>757</v>
      </c>
      <c r="D212" s="109">
        <v>2</v>
      </c>
    </row>
    <row r="213" spans="1:4" hidden="1" outlineLevel="1">
      <c r="A213" s="47"/>
      <c r="B213" s="46"/>
      <c r="C213" s="47" t="s">
        <v>758</v>
      </c>
      <c r="D213" s="109">
        <v>39.501333333333335</v>
      </c>
    </row>
    <row r="214" spans="1:4" hidden="1" outlineLevel="1">
      <c r="A214" s="47"/>
      <c r="B214" s="46"/>
      <c r="C214" s="47" t="s">
        <v>759</v>
      </c>
      <c r="D214" s="109">
        <v>16</v>
      </c>
    </row>
    <row r="215" spans="1:4" hidden="1" outlineLevel="1">
      <c r="A215" s="47"/>
      <c r="B215" s="46" t="s">
        <v>760</v>
      </c>
      <c r="C215" s="47"/>
      <c r="D215" s="109">
        <v>57.501333333333335</v>
      </c>
    </row>
    <row r="216" spans="1:4" hidden="1" outlineLevel="1">
      <c r="A216" s="47"/>
      <c r="B216" s="46">
        <v>706201</v>
      </c>
      <c r="C216" s="47" t="s">
        <v>698</v>
      </c>
      <c r="D216" s="109">
        <v>12.250666666666667</v>
      </c>
    </row>
    <row r="217" spans="1:4" hidden="1" outlineLevel="1">
      <c r="A217" s="47"/>
      <c r="B217" s="46" t="s">
        <v>761</v>
      </c>
      <c r="C217" s="47"/>
      <c r="D217" s="109">
        <v>12.250666666666667</v>
      </c>
    </row>
    <row r="218" spans="1:4" hidden="1" outlineLevel="1">
      <c r="A218" s="47"/>
      <c r="B218" s="46">
        <v>706202</v>
      </c>
      <c r="C218" s="47" t="s">
        <v>762</v>
      </c>
      <c r="D218" s="109">
        <v>5</v>
      </c>
    </row>
    <row r="219" spans="1:4" hidden="1" outlineLevel="1">
      <c r="A219" s="47"/>
      <c r="B219" s="46" t="s">
        <v>763</v>
      </c>
      <c r="C219" s="47"/>
      <c r="D219" s="109">
        <v>5</v>
      </c>
    </row>
    <row r="220" spans="1:4" hidden="1" outlineLevel="1">
      <c r="A220" s="47"/>
      <c r="B220" s="46">
        <v>706403</v>
      </c>
      <c r="C220" s="47" t="s">
        <v>764</v>
      </c>
      <c r="D220" s="109">
        <v>2</v>
      </c>
    </row>
    <row r="221" spans="1:4" hidden="1" outlineLevel="1">
      <c r="A221" s="47"/>
      <c r="B221" s="46"/>
      <c r="C221" s="47" t="s">
        <v>765</v>
      </c>
      <c r="D221" s="109">
        <v>4</v>
      </c>
    </row>
    <row r="222" spans="1:4" hidden="1" outlineLevel="1">
      <c r="A222" s="47"/>
      <c r="B222" s="46" t="s">
        <v>766</v>
      </c>
      <c r="C222" s="47"/>
      <c r="D222" s="109">
        <v>6</v>
      </c>
    </row>
    <row r="223" spans="1:4" hidden="1" outlineLevel="1">
      <c r="A223" s="47"/>
      <c r="B223" s="46">
        <v>706405</v>
      </c>
      <c r="C223" s="47" t="s">
        <v>767</v>
      </c>
      <c r="D223" s="109">
        <v>6.7506666666666666</v>
      </c>
    </row>
    <row r="224" spans="1:4" hidden="1" outlineLevel="1">
      <c r="A224" s="47"/>
      <c r="B224" s="46"/>
      <c r="C224" s="47" t="s">
        <v>768</v>
      </c>
      <c r="D224" s="109">
        <v>2.2506666666666666</v>
      </c>
    </row>
    <row r="225" spans="1:4" hidden="1" outlineLevel="1">
      <c r="A225" s="47"/>
      <c r="B225" s="46"/>
      <c r="C225" s="47" t="s">
        <v>769</v>
      </c>
      <c r="D225" s="109">
        <v>51.504000000000005</v>
      </c>
    </row>
    <row r="226" spans="1:4" hidden="1" outlineLevel="1">
      <c r="A226" s="47"/>
      <c r="B226" s="46" t="s">
        <v>770</v>
      </c>
      <c r="C226" s="47"/>
      <c r="D226" s="109">
        <v>60.50533333333334</v>
      </c>
    </row>
    <row r="227" spans="1:4" hidden="1" outlineLevel="1">
      <c r="A227" s="47"/>
      <c r="B227" s="46">
        <v>706407</v>
      </c>
      <c r="C227" s="47" t="s">
        <v>771</v>
      </c>
      <c r="D227" s="109">
        <v>19.252000000000002</v>
      </c>
    </row>
    <row r="228" spans="1:4" hidden="1" outlineLevel="1">
      <c r="A228" s="47"/>
      <c r="B228" s="46"/>
      <c r="C228" s="47" t="s">
        <v>696</v>
      </c>
      <c r="D228" s="109">
        <v>156.2533333333333</v>
      </c>
    </row>
    <row r="229" spans="1:4" hidden="1" outlineLevel="1">
      <c r="A229" s="47"/>
      <c r="B229" s="46"/>
      <c r="C229" s="47" t="s">
        <v>772</v>
      </c>
      <c r="D229" s="109">
        <v>262.51199999999994</v>
      </c>
    </row>
    <row r="230" spans="1:4" hidden="1" outlineLevel="1">
      <c r="A230" s="47"/>
      <c r="B230" s="46" t="s">
        <v>773</v>
      </c>
      <c r="C230" s="47"/>
      <c r="D230" s="109">
        <v>438.01733333333323</v>
      </c>
    </row>
    <row r="231" spans="1:4" hidden="1" outlineLevel="1">
      <c r="A231" s="47"/>
      <c r="B231" s="46">
        <v>706408</v>
      </c>
      <c r="C231" s="47" t="s">
        <v>698</v>
      </c>
      <c r="D231" s="109">
        <v>2.2506666666666666</v>
      </c>
    </row>
    <row r="232" spans="1:4" hidden="1" outlineLevel="1">
      <c r="A232" s="47"/>
      <c r="B232" s="46"/>
      <c r="C232" s="47" t="s">
        <v>774</v>
      </c>
      <c r="D232" s="109">
        <v>675.28533333333405</v>
      </c>
    </row>
    <row r="233" spans="1:4" hidden="1" outlineLevel="1">
      <c r="A233" s="47"/>
      <c r="B233" s="46" t="s">
        <v>775</v>
      </c>
      <c r="C233" s="47"/>
      <c r="D233" s="109">
        <v>677.53600000000074</v>
      </c>
    </row>
    <row r="234" spans="1:4" hidden="1" outlineLevel="1">
      <c r="A234" s="47"/>
      <c r="B234" s="46">
        <v>708200</v>
      </c>
      <c r="C234" s="47" t="s">
        <v>776</v>
      </c>
      <c r="D234" s="109">
        <v>10.250666666666667</v>
      </c>
    </row>
    <row r="235" spans="1:4" hidden="1" outlineLevel="1">
      <c r="A235" s="47"/>
      <c r="B235" s="46" t="s">
        <v>777</v>
      </c>
      <c r="C235" s="47"/>
      <c r="D235" s="109">
        <v>10.250666666666667</v>
      </c>
    </row>
    <row r="236" spans="1:4" hidden="1" outlineLevel="1">
      <c r="A236" s="47"/>
      <c r="B236" s="46">
        <v>708300</v>
      </c>
      <c r="C236" s="47" t="s">
        <v>776</v>
      </c>
      <c r="D236" s="109">
        <v>22.252000000000002</v>
      </c>
    </row>
    <row r="237" spans="1:4" hidden="1" outlineLevel="1">
      <c r="A237" s="47"/>
      <c r="B237" s="46" t="s">
        <v>778</v>
      </c>
      <c r="C237" s="47"/>
      <c r="D237" s="109">
        <v>22.252000000000002</v>
      </c>
    </row>
    <row r="238" spans="1:4" hidden="1" outlineLevel="1">
      <c r="A238" s="47"/>
      <c r="B238" s="46">
        <v>708450</v>
      </c>
      <c r="C238" s="47" t="s">
        <v>779</v>
      </c>
      <c r="D238" s="109">
        <v>44.754666666666672</v>
      </c>
    </row>
    <row r="239" spans="1:4" hidden="1" outlineLevel="1">
      <c r="A239" s="47"/>
      <c r="B239" s="46"/>
      <c r="C239" s="47" t="s">
        <v>780</v>
      </c>
      <c r="D239" s="109">
        <v>33.504000000000005</v>
      </c>
    </row>
    <row r="240" spans="1:4" hidden="1" outlineLevel="1">
      <c r="A240" s="47"/>
      <c r="B240" s="46"/>
      <c r="C240" s="47" t="s">
        <v>781</v>
      </c>
      <c r="D240" s="109">
        <v>82.501333333333321</v>
      </c>
    </row>
    <row r="241" spans="1:4" hidden="1" outlineLevel="1">
      <c r="A241" s="47"/>
      <c r="B241" s="46"/>
      <c r="C241" s="47" t="s">
        <v>782</v>
      </c>
      <c r="D241" s="109">
        <v>183.25599999999997</v>
      </c>
    </row>
    <row r="242" spans="1:4" hidden="1" outlineLevel="1">
      <c r="A242" s="47"/>
      <c r="B242" s="46" t="s">
        <v>783</v>
      </c>
      <c r="C242" s="47"/>
      <c r="D242" s="109">
        <v>344.01599999999996</v>
      </c>
    </row>
    <row r="243" spans="1:4" collapsed="1">
      <c r="A243" s="47" t="s">
        <v>784</v>
      </c>
      <c r="B243" s="46"/>
      <c r="C243" s="47"/>
      <c r="D243" s="109">
        <v>2344.3666666666672</v>
      </c>
    </row>
    <row r="244" spans="1:4" hidden="1" outlineLevel="1">
      <c r="A244" s="47" t="s">
        <v>340</v>
      </c>
      <c r="B244" s="46">
        <v>700000</v>
      </c>
      <c r="C244" s="47" t="s">
        <v>785</v>
      </c>
      <c r="D244" s="109">
        <v>2</v>
      </c>
    </row>
    <row r="245" spans="1:4" hidden="1" outlineLevel="1">
      <c r="A245" s="47"/>
      <c r="B245" s="46"/>
      <c r="C245" s="47" t="s">
        <v>786</v>
      </c>
      <c r="D245" s="109">
        <v>88.253333333333316</v>
      </c>
    </row>
    <row r="246" spans="1:4" hidden="1" outlineLevel="1">
      <c r="A246" s="47"/>
      <c r="B246" s="46"/>
      <c r="C246" s="47" t="s">
        <v>787</v>
      </c>
      <c r="D246" s="109">
        <v>21.252000000000002</v>
      </c>
    </row>
    <row r="247" spans="1:4" hidden="1" outlineLevel="1">
      <c r="A247" s="47"/>
      <c r="B247" s="46" t="s">
        <v>788</v>
      </c>
      <c r="C247" s="47"/>
      <c r="D247" s="109">
        <v>111.50533333333331</v>
      </c>
    </row>
    <row r="248" spans="1:4" hidden="1" outlineLevel="1">
      <c r="A248" s="47"/>
      <c r="B248" s="46">
        <v>900001</v>
      </c>
      <c r="C248" s="47" t="s">
        <v>789</v>
      </c>
      <c r="D248" s="109">
        <v>53.00533333333334</v>
      </c>
    </row>
    <row r="249" spans="1:4" hidden="1" outlineLevel="1">
      <c r="A249" s="47"/>
      <c r="B249" s="46"/>
      <c r="C249" s="47" t="s">
        <v>790</v>
      </c>
      <c r="D249" s="109">
        <v>109.00666666666663</v>
      </c>
    </row>
    <row r="250" spans="1:4" hidden="1" outlineLevel="1">
      <c r="A250" s="47"/>
      <c r="B250" s="46"/>
      <c r="C250" s="47" t="s">
        <v>791</v>
      </c>
      <c r="D250" s="109">
        <v>4.7506666666666666</v>
      </c>
    </row>
    <row r="251" spans="1:4" hidden="1" outlineLevel="1">
      <c r="A251" s="47"/>
      <c r="B251" s="46" t="s">
        <v>792</v>
      </c>
      <c r="C251" s="47"/>
      <c r="D251" s="109">
        <v>166.76266666666663</v>
      </c>
    </row>
    <row r="252" spans="1:4" hidden="1" outlineLevel="1">
      <c r="A252" s="47"/>
      <c r="B252" s="46">
        <v>901000</v>
      </c>
      <c r="C252" s="47" t="s">
        <v>793</v>
      </c>
      <c r="D252" s="109">
        <v>2.7506666666666666</v>
      </c>
    </row>
    <row r="253" spans="1:4" hidden="1" outlineLevel="1">
      <c r="A253" s="47"/>
      <c r="B253" s="46"/>
      <c r="C253" s="47" t="s">
        <v>794</v>
      </c>
      <c r="D253" s="109">
        <v>18.001333333333335</v>
      </c>
    </row>
    <row r="254" spans="1:4" hidden="1" outlineLevel="1">
      <c r="A254" s="47"/>
      <c r="B254" s="46"/>
      <c r="C254" s="47" t="s">
        <v>795</v>
      </c>
      <c r="D254" s="109">
        <v>2</v>
      </c>
    </row>
    <row r="255" spans="1:4" hidden="1" outlineLevel="1">
      <c r="A255" s="47"/>
      <c r="B255" s="46"/>
      <c r="C255" s="47" t="s">
        <v>796</v>
      </c>
      <c r="D255" s="109">
        <v>5.7506666666666666</v>
      </c>
    </row>
    <row r="256" spans="1:4" hidden="1" outlineLevel="1">
      <c r="A256" s="47"/>
      <c r="B256" s="46"/>
      <c r="C256" s="47" t="s">
        <v>797</v>
      </c>
      <c r="D256" s="109">
        <v>27.750666666666667</v>
      </c>
    </row>
    <row r="257" spans="1:4" hidden="1" outlineLevel="1">
      <c r="A257" s="47"/>
      <c r="B257" s="46"/>
      <c r="C257" s="47" t="s">
        <v>798</v>
      </c>
      <c r="D257" s="109">
        <v>16.001333333333335</v>
      </c>
    </row>
    <row r="258" spans="1:4" hidden="1" outlineLevel="1">
      <c r="A258" s="47"/>
      <c r="B258" s="46"/>
      <c r="C258" s="47" t="s">
        <v>799</v>
      </c>
      <c r="D258" s="109">
        <v>7.2506666666666666</v>
      </c>
    </row>
    <row r="259" spans="1:4" hidden="1" outlineLevel="1">
      <c r="A259" s="47"/>
      <c r="B259" s="46"/>
      <c r="C259" s="47" t="s">
        <v>800</v>
      </c>
      <c r="D259" s="109">
        <v>14</v>
      </c>
    </row>
    <row r="260" spans="1:4" hidden="1" outlineLevel="1">
      <c r="A260" s="47"/>
      <c r="B260" s="46"/>
      <c r="C260" s="47" t="s">
        <v>801</v>
      </c>
      <c r="D260" s="109">
        <v>24</v>
      </c>
    </row>
    <row r="261" spans="1:4" hidden="1" outlineLevel="1">
      <c r="A261" s="47"/>
      <c r="B261" s="46"/>
      <c r="C261" s="47" t="s">
        <v>802</v>
      </c>
      <c r="D261" s="109">
        <v>6.7506666666666666</v>
      </c>
    </row>
    <row r="262" spans="1:4" hidden="1" outlineLevel="1">
      <c r="A262" s="47"/>
      <c r="B262" s="46"/>
      <c r="C262" s="47" t="s">
        <v>803</v>
      </c>
      <c r="D262" s="109">
        <v>8</v>
      </c>
    </row>
    <row r="263" spans="1:4" hidden="1" outlineLevel="1">
      <c r="A263" s="47"/>
      <c r="B263" s="46"/>
      <c r="C263" s="47" t="s">
        <v>804</v>
      </c>
      <c r="D263" s="109">
        <v>3.5</v>
      </c>
    </row>
    <row r="264" spans="1:4" hidden="1" outlineLevel="1">
      <c r="A264" s="47"/>
      <c r="B264" s="46" t="s">
        <v>805</v>
      </c>
      <c r="C264" s="47"/>
      <c r="D264" s="109">
        <v>135.756</v>
      </c>
    </row>
    <row r="265" spans="1:4" hidden="1" outlineLevel="1">
      <c r="A265" s="47"/>
      <c r="B265" s="46">
        <v>901002</v>
      </c>
      <c r="C265" s="47" t="s">
        <v>795</v>
      </c>
      <c r="D265" s="109">
        <v>6.2506666666666666</v>
      </c>
    </row>
    <row r="266" spans="1:4" hidden="1" outlineLevel="1">
      <c r="A266" s="47"/>
      <c r="B266" s="46" t="s">
        <v>806</v>
      </c>
      <c r="C266" s="47"/>
      <c r="D266" s="109">
        <v>6.2506666666666666</v>
      </c>
    </row>
    <row r="267" spans="1:4" hidden="1" outlineLevel="1">
      <c r="A267" s="47"/>
      <c r="B267" s="46">
        <v>903500</v>
      </c>
      <c r="C267" s="47" t="s">
        <v>624</v>
      </c>
      <c r="D267" s="109">
        <v>11</v>
      </c>
    </row>
    <row r="268" spans="1:4" hidden="1" outlineLevel="1">
      <c r="A268" s="47"/>
      <c r="B268" s="46" t="s">
        <v>625</v>
      </c>
      <c r="C268" s="47"/>
      <c r="D268" s="109">
        <v>11</v>
      </c>
    </row>
    <row r="269" spans="1:4" hidden="1" outlineLevel="1">
      <c r="A269" s="47"/>
      <c r="B269" s="46">
        <v>905120</v>
      </c>
      <c r="C269" s="47" t="s">
        <v>807</v>
      </c>
      <c r="D269" s="109">
        <v>6.7506666666666666</v>
      </c>
    </row>
    <row r="270" spans="1:4" hidden="1" outlineLevel="1">
      <c r="A270" s="47"/>
      <c r="B270" s="46"/>
      <c r="C270" s="47" t="s">
        <v>808</v>
      </c>
      <c r="D270" s="109">
        <v>8.5</v>
      </c>
    </row>
    <row r="271" spans="1:4" hidden="1" outlineLevel="1">
      <c r="A271" s="47"/>
      <c r="B271" s="46"/>
      <c r="C271" s="47" t="s">
        <v>795</v>
      </c>
      <c r="D271" s="109">
        <v>3.5</v>
      </c>
    </row>
    <row r="272" spans="1:4" hidden="1" outlineLevel="1">
      <c r="A272" s="47"/>
      <c r="B272" s="46"/>
      <c r="C272" s="47" t="s">
        <v>630</v>
      </c>
      <c r="D272" s="109">
        <v>3</v>
      </c>
    </row>
    <row r="273" spans="1:4" hidden="1" outlineLevel="1">
      <c r="A273" s="47"/>
      <c r="B273" s="46"/>
      <c r="C273" s="47" t="s">
        <v>809</v>
      </c>
      <c r="D273" s="109">
        <v>72.754666666666651</v>
      </c>
    </row>
    <row r="274" spans="1:4" hidden="1" outlineLevel="1">
      <c r="A274" s="47"/>
      <c r="B274" s="46"/>
      <c r="C274" s="47" t="s">
        <v>810</v>
      </c>
      <c r="D274" s="109">
        <v>4.5</v>
      </c>
    </row>
    <row r="275" spans="1:4" hidden="1" outlineLevel="1">
      <c r="A275" s="47"/>
      <c r="B275" s="46" t="s">
        <v>811</v>
      </c>
      <c r="C275" s="47"/>
      <c r="D275" s="109">
        <v>99.005333333333311</v>
      </c>
    </row>
    <row r="276" spans="1:4" hidden="1" outlineLevel="1">
      <c r="A276" s="47"/>
      <c r="B276" s="46">
        <v>905130</v>
      </c>
      <c r="C276" s="47" t="s">
        <v>812</v>
      </c>
      <c r="D276" s="109">
        <v>18</v>
      </c>
    </row>
    <row r="277" spans="1:4" hidden="1" outlineLevel="1">
      <c r="A277" s="47"/>
      <c r="B277" s="46"/>
      <c r="C277" s="47" t="s">
        <v>809</v>
      </c>
      <c r="D277" s="109">
        <v>3</v>
      </c>
    </row>
    <row r="278" spans="1:4" hidden="1" outlineLevel="1">
      <c r="A278" s="47"/>
      <c r="B278" s="46"/>
      <c r="C278" s="47" t="s">
        <v>813</v>
      </c>
      <c r="D278" s="109">
        <v>2.5</v>
      </c>
    </row>
    <row r="279" spans="1:4" hidden="1" outlineLevel="1">
      <c r="A279" s="47"/>
      <c r="B279" s="46" t="s">
        <v>814</v>
      </c>
      <c r="C279" s="47"/>
      <c r="D279" s="109">
        <v>23.5</v>
      </c>
    </row>
    <row r="280" spans="1:4" hidden="1" outlineLevel="1">
      <c r="A280" s="47"/>
      <c r="B280" s="46">
        <v>905140</v>
      </c>
      <c r="C280" s="47" t="s">
        <v>815</v>
      </c>
      <c r="D280" s="109">
        <v>3.5</v>
      </c>
    </row>
    <row r="281" spans="1:4" hidden="1" outlineLevel="1">
      <c r="A281" s="47"/>
      <c r="B281" s="46" t="s">
        <v>816</v>
      </c>
      <c r="C281" s="47"/>
      <c r="D281" s="109">
        <v>3.5</v>
      </c>
    </row>
    <row r="282" spans="1:4" hidden="1" outlineLevel="1">
      <c r="A282" s="47"/>
      <c r="B282" s="46">
        <v>905300</v>
      </c>
      <c r="C282" s="47" t="s">
        <v>624</v>
      </c>
      <c r="D282" s="109">
        <v>8</v>
      </c>
    </row>
    <row r="283" spans="1:4" hidden="1" outlineLevel="1">
      <c r="A283" s="47"/>
      <c r="B283" s="46"/>
      <c r="C283" s="47" t="s">
        <v>817</v>
      </c>
      <c r="D283" s="109">
        <v>8</v>
      </c>
    </row>
    <row r="284" spans="1:4" hidden="1" outlineLevel="1">
      <c r="A284" s="47"/>
      <c r="B284" s="46"/>
      <c r="C284" s="47" t="s">
        <v>818</v>
      </c>
      <c r="D284" s="109">
        <v>13.750666666666667</v>
      </c>
    </row>
    <row r="285" spans="1:4" hidden="1" outlineLevel="1">
      <c r="A285" s="47"/>
      <c r="B285" s="46"/>
      <c r="C285" s="47" t="s">
        <v>819</v>
      </c>
      <c r="D285" s="109">
        <v>7.2506666666666666</v>
      </c>
    </row>
    <row r="286" spans="1:4" hidden="1" outlineLevel="1">
      <c r="A286" s="47"/>
      <c r="B286" s="46" t="s">
        <v>820</v>
      </c>
      <c r="C286" s="47"/>
      <c r="D286" s="109">
        <v>37.001333333333335</v>
      </c>
    </row>
    <row r="287" spans="1:4" hidden="1" outlineLevel="1">
      <c r="A287" s="47"/>
      <c r="B287" s="46">
        <v>905301</v>
      </c>
      <c r="C287" s="47" t="s">
        <v>821</v>
      </c>
      <c r="D287" s="109">
        <v>7</v>
      </c>
    </row>
    <row r="288" spans="1:4" hidden="1" outlineLevel="1">
      <c r="A288" s="47"/>
      <c r="B288" s="46" t="s">
        <v>822</v>
      </c>
      <c r="C288" s="47"/>
      <c r="D288" s="109">
        <v>7</v>
      </c>
    </row>
    <row r="289" spans="1:4" hidden="1" outlineLevel="1">
      <c r="A289" s="47"/>
      <c r="B289" s="46">
        <v>905304</v>
      </c>
      <c r="C289" s="47" t="s">
        <v>624</v>
      </c>
      <c r="D289" s="109">
        <v>5</v>
      </c>
    </row>
    <row r="290" spans="1:4" hidden="1" outlineLevel="1">
      <c r="A290" s="47"/>
      <c r="B290" s="46" t="s">
        <v>823</v>
      </c>
      <c r="C290" s="47"/>
      <c r="D290" s="109">
        <v>5</v>
      </c>
    </row>
    <row r="291" spans="1:4" hidden="1" outlineLevel="1">
      <c r="A291" s="47"/>
      <c r="B291" s="46">
        <v>905400</v>
      </c>
      <c r="C291" s="47" t="s">
        <v>818</v>
      </c>
      <c r="D291" s="109">
        <v>19.501333333333335</v>
      </c>
    </row>
    <row r="292" spans="1:4" hidden="1" outlineLevel="1">
      <c r="A292" s="47"/>
      <c r="B292" s="46" t="s">
        <v>824</v>
      </c>
      <c r="C292" s="47"/>
      <c r="D292" s="109">
        <v>19.501333333333335</v>
      </c>
    </row>
    <row r="293" spans="1:4" hidden="1" outlineLevel="1">
      <c r="A293" s="47"/>
      <c r="B293" s="46">
        <v>905410</v>
      </c>
      <c r="C293" s="47" t="s">
        <v>825</v>
      </c>
      <c r="D293" s="109">
        <v>2</v>
      </c>
    </row>
    <row r="294" spans="1:4" hidden="1" outlineLevel="1">
      <c r="A294" s="47"/>
      <c r="B294" s="46" t="s">
        <v>826</v>
      </c>
      <c r="C294" s="47"/>
      <c r="D294" s="109">
        <v>2</v>
      </c>
    </row>
    <row r="295" spans="1:4" hidden="1" outlineLevel="1">
      <c r="A295" s="47"/>
      <c r="B295" s="46">
        <v>905610</v>
      </c>
      <c r="C295" s="47" t="s">
        <v>827</v>
      </c>
      <c r="D295" s="109">
        <v>25.252000000000002</v>
      </c>
    </row>
    <row r="296" spans="1:4" hidden="1" outlineLevel="1">
      <c r="A296" s="47"/>
      <c r="B296" s="46" t="s">
        <v>828</v>
      </c>
      <c r="C296" s="47"/>
      <c r="D296" s="109">
        <v>25.252000000000002</v>
      </c>
    </row>
    <row r="297" spans="1:4" hidden="1" outlineLevel="1">
      <c r="A297" s="47"/>
      <c r="B297" s="46">
        <v>905700</v>
      </c>
      <c r="C297" s="47" t="s">
        <v>341</v>
      </c>
      <c r="D297" s="109">
        <v>6.5013333333333332</v>
      </c>
    </row>
    <row r="298" spans="1:4" hidden="1" outlineLevel="1">
      <c r="A298" s="47"/>
      <c r="B298" s="46" t="s">
        <v>829</v>
      </c>
      <c r="C298" s="47"/>
      <c r="D298" s="109">
        <v>6.5013333333333332</v>
      </c>
    </row>
    <row r="299" spans="1:4" hidden="1" outlineLevel="1">
      <c r="A299" s="47"/>
      <c r="B299" s="46">
        <v>905705</v>
      </c>
      <c r="C299" s="47" t="s">
        <v>341</v>
      </c>
      <c r="D299" s="109">
        <v>5</v>
      </c>
    </row>
    <row r="300" spans="1:4" hidden="1" outlineLevel="1">
      <c r="A300" s="47"/>
      <c r="B300" s="46" t="s">
        <v>342</v>
      </c>
      <c r="C300" s="47"/>
      <c r="D300" s="109">
        <v>5</v>
      </c>
    </row>
    <row r="301" spans="1:4" hidden="1" outlineLevel="1">
      <c r="A301" s="47"/>
      <c r="B301" s="46">
        <v>907300</v>
      </c>
      <c r="C301" s="47" t="s">
        <v>341</v>
      </c>
      <c r="D301" s="109">
        <v>0</v>
      </c>
    </row>
    <row r="302" spans="1:4" hidden="1" outlineLevel="1">
      <c r="A302" s="47"/>
      <c r="B302" s="46" t="s">
        <v>830</v>
      </c>
      <c r="C302" s="47"/>
      <c r="D302" s="109">
        <v>0</v>
      </c>
    </row>
    <row r="303" spans="1:4" hidden="1" outlineLevel="1">
      <c r="A303" s="47"/>
      <c r="B303" s="46">
        <v>908000</v>
      </c>
      <c r="C303" s="47" t="s">
        <v>831</v>
      </c>
      <c r="D303" s="109">
        <v>11.750666666666666</v>
      </c>
    </row>
    <row r="304" spans="1:4" hidden="1" outlineLevel="1">
      <c r="A304" s="47"/>
      <c r="B304" s="46" t="s">
        <v>832</v>
      </c>
      <c r="C304" s="47"/>
      <c r="D304" s="109">
        <v>11.750666666666666</v>
      </c>
    </row>
    <row r="305" spans="1:4" hidden="1" outlineLevel="1">
      <c r="A305" s="47"/>
      <c r="B305" s="46">
        <v>908015</v>
      </c>
      <c r="C305" s="47" t="s">
        <v>1194</v>
      </c>
      <c r="D305" s="109">
        <v>8</v>
      </c>
    </row>
    <row r="306" spans="1:4" hidden="1" outlineLevel="1">
      <c r="A306" s="47"/>
      <c r="B306" s="46"/>
      <c r="C306" s="47" t="s">
        <v>1195</v>
      </c>
      <c r="D306" s="109">
        <v>100</v>
      </c>
    </row>
    <row r="307" spans="1:4" hidden="1" outlineLevel="1">
      <c r="A307" s="47"/>
      <c r="B307" s="46" t="s">
        <v>833</v>
      </c>
      <c r="C307" s="47"/>
      <c r="D307" s="109">
        <v>108</v>
      </c>
    </row>
    <row r="308" spans="1:4" hidden="1" outlineLevel="1">
      <c r="A308" s="47"/>
      <c r="B308" s="46" t="s">
        <v>834</v>
      </c>
      <c r="C308" s="47" t="s">
        <v>894</v>
      </c>
      <c r="D308" s="109">
        <v>62</v>
      </c>
    </row>
    <row r="309" spans="1:4" hidden="1" outlineLevel="1">
      <c r="A309" s="47"/>
      <c r="B309" s="46" t="s">
        <v>836</v>
      </c>
      <c r="C309" s="47"/>
      <c r="D309" s="109">
        <v>62</v>
      </c>
    </row>
    <row r="310" spans="1:4" hidden="1" outlineLevel="1">
      <c r="A310" s="47"/>
      <c r="B310" s="46" t="s">
        <v>837</v>
      </c>
      <c r="C310" s="47" t="s">
        <v>838</v>
      </c>
      <c r="D310" s="109">
        <v>5.7506666666666666</v>
      </c>
    </row>
    <row r="311" spans="1:4" hidden="1" outlineLevel="1">
      <c r="A311" s="47"/>
      <c r="B311" s="46"/>
      <c r="C311" s="47" t="s">
        <v>1196</v>
      </c>
      <c r="D311" s="109">
        <v>4</v>
      </c>
    </row>
    <row r="312" spans="1:4" hidden="1" outlineLevel="1">
      <c r="A312" s="47"/>
      <c r="B312" s="46" t="s">
        <v>839</v>
      </c>
      <c r="C312" s="47"/>
      <c r="D312" s="109">
        <v>9.7506666666666675</v>
      </c>
    </row>
    <row r="313" spans="1:4" hidden="1" outlineLevel="1">
      <c r="A313" s="47"/>
      <c r="B313" s="46" t="s">
        <v>840</v>
      </c>
      <c r="C313" s="47" t="s">
        <v>630</v>
      </c>
      <c r="D313" s="109">
        <v>92.505333333333311</v>
      </c>
    </row>
    <row r="314" spans="1:4" hidden="1" outlineLevel="1">
      <c r="A314" s="47"/>
      <c r="B314" s="46"/>
      <c r="C314" s="47" t="s">
        <v>851</v>
      </c>
      <c r="D314" s="109">
        <v>13.001333333333335</v>
      </c>
    </row>
    <row r="315" spans="1:4" hidden="1" outlineLevel="1">
      <c r="A315" s="47"/>
      <c r="B315" s="46"/>
      <c r="C315" s="47" t="s">
        <v>825</v>
      </c>
      <c r="D315" s="109">
        <v>137.00666666666663</v>
      </c>
    </row>
    <row r="316" spans="1:4" hidden="1" outlineLevel="1">
      <c r="A316" s="47"/>
      <c r="B316" s="46" t="s">
        <v>849</v>
      </c>
      <c r="C316" s="47"/>
      <c r="D316" s="109">
        <v>242.51333333333326</v>
      </c>
    </row>
    <row r="317" spans="1:4" hidden="1" outlineLevel="1">
      <c r="A317" s="47"/>
      <c r="B317" s="46" t="s">
        <v>850</v>
      </c>
      <c r="C317" s="47" t="s">
        <v>847</v>
      </c>
      <c r="D317" s="109">
        <v>12.501333333333335</v>
      </c>
    </row>
    <row r="318" spans="1:4" hidden="1" outlineLevel="1">
      <c r="A318" s="47"/>
      <c r="B318" s="46" t="s">
        <v>852</v>
      </c>
      <c r="C318" s="47"/>
      <c r="D318" s="109">
        <v>12.501333333333335</v>
      </c>
    </row>
    <row r="319" spans="1:4" hidden="1" outlineLevel="1">
      <c r="A319" s="47"/>
      <c r="B319" s="46" t="s">
        <v>853</v>
      </c>
      <c r="C319" s="47" t="s">
        <v>870</v>
      </c>
      <c r="D319" s="109">
        <v>7</v>
      </c>
    </row>
    <row r="320" spans="1:4" hidden="1" outlineLevel="1">
      <c r="A320" s="47"/>
      <c r="B320" s="46" t="s">
        <v>854</v>
      </c>
      <c r="C320" s="47"/>
      <c r="D320" s="109">
        <v>7</v>
      </c>
    </row>
    <row r="321" spans="1:4" hidden="1" outlineLevel="1">
      <c r="A321" s="47"/>
      <c r="B321" s="46" t="s">
        <v>855</v>
      </c>
      <c r="C321" s="47" t="s">
        <v>633</v>
      </c>
      <c r="D321" s="109">
        <v>39.750666666666667</v>
      </c>
    </row>
    <row r="322" spans="1:4" hidden="1" outlineLevel="1">
      <c r="A322" s="47"/>
      <c r="B322" s="46" t="s">
        <v>857</v>
      </c>
      <c r="C322" s="47"/>
      <c r="D322" s="109">
        <v>39.750666666666667</v>
      </c>
    </row>
    <row r="323" spans="1:4" hidden="1" outlineLevel="1">
      <c r="A323" s="47"/>
      <c r="B323" s="46" t="s">
        <v>858</v>
      </c>
      <c r="C323" s="47" t="s">
        <v>633</v>
      </c>
      <c r="D323" s="109">
        <v>2</v>
      </c>
    </row>
    <row r="324" spans="1:4" hidden="1" outlineLevel="1">
      <c r="A324" s="47"/>
      <c r="B324" s="46" t="s">
        <v>859</v>
      </c>
      <c r="C324" s="47"/>
      <c r="D324" s="109">
        <v>2</v>
      </c>
    </row>
    <row r="325" spans="1:4" hidden="1" outlineLevel="1">
      <c r="A325" s="47"/>
      <c r="B325" s="46" t="s">
        <v>860</v>
      </c>
      <c r="C325" s="47" t="s">
        <v>633</v>
      </c>
      <c r="D325" s="109">
        <v>11.5</v>
      </c>
    </row>
    <row r="326" spans="1:4" hidden="1" outlineLevel="1">
      <c r="A326" s="47"/>
      <c r="B326" s="46" t="s">
        <v>861</v>
      </c>
      <c r="C326" s="47"/>
      <c r="D326" s="109">
        <v>11.5</v>
      </c>
    </row>
    <row r="327" spans="1:4" hidden="1" outlineLevel="1">
      <c r="A327" s="47"/>
      <c r="B327" s="46" t="s">
        <v>862</v>
      </c>
      <c r="C327" s="47" t="s">
        <v>757</v>
      </c>
      <c r="D327" s="109">
        <v>4.7506666666666666</v>
      </c>
    </row>
    <row r="328" spans="1:4" hidden="1" outlineLevel="1">
      <c r="A328" s="47"/>
      <c r="B328" s="46"/>
      <c r="C328" s="47" t="s">
        <v>633</v>
      </c>
      <c r="D328" s="109">
        <v>38.752000000000002</v>
      </c>
    </row>
    <row r="329" spans="1:4" hidden="1" outlineLevel="1">
      <c r="A329" s="47"/>
      <c r="B329" s="46" t="s">
        <v>863</v>
      </c>
      <c r="C329" s="47"/>
      <c r="D329" s="109">
        <v>43.50266666666667</v>
      </c>
    </row>
    <row r="330" spans="1:4" hidden="1" outlineLevel="1">
      <c r="A330" s="47"/>
      <c r="B330" s="46" t="s">
        <v>864</v>
      </c>
      <c r="C330" s="47" t="s">
        <v>841</v>
      </c>
      <c r="D330" s="109">
        <v>4</v>
      </c>
    </row>
    <row r="331" spans="1:4" hidden="1" outlineLevel="1">
      <c r="A331" s="47"/>
      <c r="B331" s="46"/>
      <c r="C331" s="47" t="s">
        <v>633</v>
      </c>
      <c r="D331" s="109">
        <v>13.5</v>
      </c>
    </row>
    <row r="332" spans="1:4" hidden="1" outlineLevel="1">
      <c r="A332" s="47"/>
      <c r="B332" s="46"/>
      <c r="C332" s="47" t="s">
        <v>848</v>
      </c>
      <c r="D332" s="109">
        <v>4</v>
      </c>
    </row>
    <row r="333" spans="1:4" hidden="1" outlineLevel="1">
      <c r="A333" s="47"/>
      <c r="B333" s="46" t="s">
        <v>866</v>
      </c>
      <c r="C333" s="47"/>
      <c r="D333" s="109">
        <v>21.5</v>
      </c>
    </row>
    <row r="334" spans="1:4" hidden="1" outlineLevel="1">
      <c r="A334" s="47"/>
      <c r="B334" s="46" t="s">
        <v>867</v>
      </c>
      <c r="C334" s="47" t="s">
        <v>841</v>
      </c>
      <c r="D334" s="109">
        <v>15.250666666666667</v>
      </c>
    </row>
    <row r="335" spans="1:4" hidden="1" outlineLevel="1">
      <c r="A335" s="47"/>
      <c r="B335" s="46"/>
      <c r="C335" s="47" t="s">
        <v>633</v>
      </c>
      <c r="D335" s="109">
        <v>3.2506666666666666</v>
      </c>
    </row>
    <row r="336" spans="1:4" hidden="1" outlineLevel="1">
      <c r="A336" s="47"/>
      <c r="B336" s="46"/>
      <c r="C336" s="47" t="s">
        <v>848</v>
      </c>
      <c r="D336" s="109">
        <v>2</v>
      </c>
    </row>
    <row r="337" spans="1:4" hidden="1" outlineLevel="1">
      <c r="A337" s="47"/>
      <c r="B337" s="46" t="s">
        <v>868</v>
      </c>
      <c r="C337" s="47"/>
      <c r="D337" s="109">
        <v>20.501333333333335</v>
      </c>
    </row>
    <row r="338" spans="1:4" hidden="1" outlineLevel="1">
      <c r="A338" s="47"/>
      <c r="B338" s="46" t="s">
        <v>869</v>
      </c>
      <c r="C338" s="47" t="s">
        <v>841</v>
      </c>
      <c r="D338" s="109">
        <v>14</v>
      </c>
    </row>
    <row r="339" spans="1:4" hidden="1" outlineLevel="1">
      <c r="A339" s="47"/>
      <c r="B339" s="46"/>
      <c r="C339" s="47" t="s">
        <v>842</v>
      </c>
      <c r="D339" s="109">
        <v>17.750666666666667</v>
      </c>
    </row>
    <row r="340" spans="1:4" hidden="1" outlineLevel="1">
      <c r="A340" s="47"/>
      <c r="B340" s="46"/>
      <c r="C340" s="47" t="s">
        <v>812</v>
      </c>
      <c r="D340" s="109">
        <v>3.2506666666666666</v>
      </c>
    </row>
    <row r="341" spans="1:4" hidden="1" outlineLevel="1">
      <c r="A341" s="47"/>
      <c r="B341" s="46"/>
      <c r="C341" s="47" t="s">
        <v>633</v>
      </c>
      <c r="D341" s="109">
        <v>32.001333333333335</v>
      </c>
    </row>
    <row r="342" spans="1:4" hidden="1" outlineLevel="1">
      <c r="A342" s="47"/>
      <c r="B342" s="46"/>
      <c r="C342" s="47" t="s">
        <v>848</v>
      </c>
      <c r="D342" s="109">
        <v>4.2506666666666666</v>
      </c>
    </row>
    <row r="343" spans="1:4" hidden="1" outlineLevel="1">
      <c r="A343" s="47"/>
      <c r="B343" s="46" t="s">
        <v>871</v>
      </c>
      <c r="C343" s="47"/>
      <c r="D343" s="109">
        <v>71.25333333333333</v>
      </c>
    </row>
    <row r="344" spans="1:4" hidden="1" outlineLevel="1">
      <c r="A344" s="47"/>
      <c r="B344" s="46" t="s">
        <v>872</v>
      </c>
      <c r="C344" s="47" t="s">
        <v>842</v>
      </c>
      <c r="D344" s="109">
        <v>16.250666666666667</v>
      </c>
    </row>
    <row r="345" spans="1:4" hidden="1" outlineLevel="1">
      <c r="A345" s="47"/>
      <c r="B345" s="46"/>
      <c r="C345" s="47" t="s">
        <v>633</v>
      </c>
      <c r="D345" s="109">
        <v>47.752000000000002</v>
      </c>
    </row>
    <row r="346" spans="1:4" hidden="1" outlineLevel="1">
      <c r="A346" s="47"/>
      <c r="B346" s="46"/>
      <c r="C346" s="47" t="s">
        <v>848</v>
      </c>
      <c r="D346" s="109">
        <v>2</v>
      </c>
    </row>
    <row r="347" spans="1:4" hidden="1" outlineLevel="1">
      <c r="A347" s="47"/>
      <c r="B347" s="46" t="s">
        <v>873</v>
      </c>
      <c r="C347" s="47"/>
      <c r="D347" s="109">
        <v>66.00266666666667</v>
      </c>
    </row>
    <row r="348" spans="1:4" hidden="1" outlineLevel="1">
      <c r="A348" s="47"/>
      <c r="B348" s="46" t="s">
        <v>874</v>
      </c>
      <c r="C348" s="47" t="s">
        <v>842</v>
      </c>
      <c r="D348" s="109">
        <v>3.7506666666666666</v>
      </c>
    </row>
    <row r="349" spans="1:4" hidden="1" outlineLevel="1">
      <c r="A349" s="47"/>
      <c r="B349" s="46"/>
      <c r="C349" s="47" t="s">
        <v>633</v>
      </c>
      <c r="D349" s="109">
        <v>6.7506666666666666</v>
      </c>
    </row>
    <row r="350" spans="1:4" hidden="1" outlineLevel="1">
      <c r="A350" s="47"/>
      <c r="B350" s="46" t="s">
        <v>875</v>
      </c>
      <c r="C350" s="47"/>
      <c r="D350" s="109">
        <v>10.501333333333333</v>
      </c>
    </row>
    <row r="351" spans="1:4" hidden="1" outlineLevel="1">
      <c r="A351" s="47"/>
      <c r="B351" s="46" t="s">
        <v>876</v>
      </c>
      <c r="C351" s="47" t="s">
        <v>757</v>
      </c>
      <c r="D351" s="109">
        <v>26.001333333333335</v>
      </c>
    </row>
    <row r="352" spans="1:4" hidden="1" outlineLevel="1">
      <c r="A352" s="47"/>
      <c r="B352" s="46" t="s">
        <v>877</v>
      </c>
      <c r="C352" s="47"/>
      <c r="D352" s="109">
        <v>26.001333333333335</v>
      </c>
    </row>
    <row r="353" spans="1:4" hidden="1" outlineLevel="1">
      <c r="A353" s="47"/>
      <c r="B353" s="46" t="s">
        <v>878</v>
      </c>
      <c r="C353" s="47" t="s">
        <v>842</v>
      </c>
      <c r="D353" s="109">
        <v>22.752000000000002</v>
      </c>
    </row>
    <row r="354" spans="1:4" hidden="1" outlineLevel="1">
      <c r="A354" s="47"/>
      <c r="B354" s="46"/>
      <c r="C354" s="47" t="s">
        <v>633</v>
      </c>
      <c r="D354" s="109">
        <v>2</v>
      </c>
    </row>
    <row r="355" spans="1:4" hidden="1" outlineLevel="1">
      <c r="A355" s="47"/>
      <c r="B355" s="46" t="s">
        <v>879</v>
      </c>
      <c r="C355" s="47"/>
      <c r="D355" s="109">
        <v>24.752000000000002</v>
      </c>
    </row>
    <row r="356" spans="1:4" hidden="1" outlineLevel="1">
      <c r="A356" s="47"/>
      <c r="B356" s="46" t="s">
        <v>880</v>
      </c>
      <c r="C356" s="47" t="s">
        <v>870</v>
      </c>
      <c r="D356" s="109">
        <v>2</v>
      </c>
    </row>
    <row r="357" spans="1:4" hidden="1" outlineLevel="1">
      <c r="A357" s="47"/>
      <c r="B357" s="46" t="s">
        <v>881</v>
      </c>
      <c r="C357" s="47"/>
      <c r="D357" s="109">
        <v>2</v>
      </c>
    </row>
    <row r="358" spans="1:4" hidden="1" outlineLevel="1">
      <c r="A358" s="47"/>
      <c r="B358" s="46" t="s">
        <v>882</v>
      </c>
      <c r="C358" s="47" t="s">
        <v>835</v>
      </c>
      <c r="D358" s="109">
        <v>17.750666666666667</v>
      </c>
    </row>
    <row r="359" spans="1:4" hidden="1" outlineLevel="1">
      <c r="A359" s="47"/>
      <c r="B359" s="46" t="s">
        <v>883</v>
      </c>
      <c r="C359" s="47"/>
      <c r="D359" s="109">
        <v>17.750666666666667</v>
      </c>
    </row>
    <row r="360" spans="1:4" hidden="1" outlineLevel="1">
      <c r="A360" s="47"/>
      <c r="B360" s="46" t="s">
        <v>884</v>
      </c>
      <c r="C360" s="47" t="s">
        <v>845</v>
      </c>
      <c r="D360" s="109">
        <v>14.250666666666667</v>
      </c>
    </row>
    <row r="361" spans="1:4" hidden="1" outlineLevel="1">
      <c r="A361" s="47"/>
      <c r="B361" s="46" t="s">
        <v>885</v>
      </c>
      <c r="C361" s="47"/>
      <c r="D361" s="109">
        <v>14.250666666666667</v>
      </c>
    </row>
    <row r="362" spans="1:4" hidden="1" outlineLevel="1">
      <c r="A362" s="47"/>
      <c r="B362" s="46" t="s">
        <v>886</v>
      </c>
      <c r="C362" s="47" t="s">
        <v>846</v>
      </c>
      <c r="D362" s="109">
        <v>97.007999999999981</v>
      </c>
    </row>
    <row r="363" spans="1:4" hidden="1" outlineLevel="1">
      <c r="A363" s="47"/>
      <c r="B363" s="46" t="s">
        <v>892</v>
      </c>
      <c r="C363" s="47"/>
      <c r="D363" s="109">
        <v>97.007999999999981</v>
      </c>
    </row>
    <row r="364" spans="1:4" hidden="1" outlineLevel="1">
      <c r="A364" s="47"/>
      <c r="B364" s="46" t="s">
        <v>893</v>
      </c>
      <c r="C364" s="47" t="s">
        <v>757</v>
      </c>
      <c r="D364" s="109">
        <v>2</v>
      </c>
    </row>
    <row r="365" spans="1:4" hidden="1" outlineLevel="1">
      <c r="A365" s="47"/>
      <c r="B365" s="46"/>
      <c r="C365" s="47" t="s">
        <v>812</v>
      </c>
      <c r="D365" s="109">
        <v>12.001333333333333</v>
      </c>
    </row>
    <row r="366" spans="1:4" hidden="1" outlineLevel="1">
      <c r="A366" s="47"/>
      <c r="B366" s="46" t="s">
        <v>895</v>
      </c>
      <c r="C366" s="47"/>
      <c r="D366" s="109">
        <v>14.001333333333333</v>
      </c>
    </row>
    <row r="367" spans="1:4" collapsed="1">
      <c r="A367" s="47" t="s">
        <v>343</v>
      </c>
      <c r="B367" s="46"/>
      <c r="C367" s="47"/>
      <c r="D367" s="109">
        <v>1600.328</v>
      </c>
    </row>
    <row r="368" spans="1:4" hidden="1" outlineLevel="2">
      <c r="A368" s="47" t="s">
        <v>344</v>
      </c>
      <c r="B368" s="46">
        <v>403320</v>
      </c>
      <c r="C368" s="47" t="s">
        <v>896</v>
      </c>
      <c r="D368" s="109">
        <v>56</v>
      </c>
    </row>
    <row r="369" spans="1:4" hidden="1" outlineLevel="2">
      <c r="A369" s="47"/>
      <c r="B369" s="46" t="s">
        <v>897</v>
      </c>
      <c r="C369" s="47"/>
      <c r="D369" s="109">
        <v>56</v>
      </c>
    </row>
    <row r="370" spans="1:4" hidden="1" outlineLevel="2">
      <c r="A370" s="47"/>
      <c r="B370" s="46">
        <v>404515</v>
      </c>
      <c r="C370" s="47" t="s">
        <v>818</v>
      </c>
      <c r="D370" s="109">
        <v>6.5</v>
      </c>
    </row>
    <row r="371" spans="1:4" hidden="1" outlineLevel="2">
      <c r="A371" s="47"/>
      <c r="B371" s="46" t="s">
        <v>898</v>
      </c>
      <c r="C371" s="47"/>
      <c r="D371" s="109">
        <v>6.5</v>
      </c>
    </row>
    <row r="372" spans="1:4" hidden="1" outlineLevel="2">
      <c r="A372" s="47"/>
      <c r="B372" s="46">
        <v>407400</v>
      </c>
      <c r="C372" s="47" t="s">
        <v>727</v>
      </c>
      <c r="D372" s="109">
        <v>5.7506666666666666</v>
      </c>
    </row>
    <row r="373" spans="1:4" hidden="1" outlineLevel="2">
      <c r="A373" s="47"/>
      <c r="B373" s="46" t="s">
        <v>899</v>
      </c>
      <c r="C373" s="47"/>
      <c r="D373" s="109">
        <v>5.7506666666666666</v>
      </c>
    </row>
    <row r="374" spans="1:4" hidden="1" outlineLevel="2">
      <c r="A374" s="47"/>
      <c r="B374" s="46">
        <v>408502</v>
      </c>
      <c r="C374" s="47" t="s">
        <v>900</v>
      </c>
      <c r="D374" s="109">
        <v>2.5</v>
      </c>
    </row>
    <row r="375" spans="1:4" hidden="1" outlineLevel="2">
      <c r="A375" s="47"/>
      <c r="B375" s="46" t="s">
        <v>901</v>
      </c>
      <c r="C375" s="47"/>
      <c r="D375" s="109">
        <v>2.5</v>
      </c>
    </row>
    <row r="376" spans="1:4" hidden="1" outlineLevel="2">
      <c r="A376" s="47"/>
      <c r="B376" s="46">
        <v>409155</v>
      </c>
      <c r="C376" s="47" t="s">
        <v>421</v>
      </c>
      <c r="D376" s="109">
        <v>42.250666666666667</v>
      </c>
    </row>
    <row r="377" spans="1:4" hidden="1" outlineLevel="2">
      <c r="A377" s="47"/>
      <c r="B377" s="46" t="s">
        <v>422</v>
      </c>
      <c r="C377" s="47"/>
      <c r="D377" s="109">
        <v>42.250666666666667</v>
      </c>
    </row>
    <row r="378" spans="1:4" hidden="1" outlineLevel="2">
      <c r="A378" s="47"/>
      <c r="B378" s="46" t="s">
        <v>902</v>
      </c>
      <c r="C378" s="47" t="s">
        <v>918</v>
      </c>
      <c r="D378" s="109">
        <v>4.7506666666666666</v>
      </c>
    </row>
    <row r="379" spans="1:4" hidden="1" outlineLevel="2">
      <c r="A379" s="47"/>
      <c r="B379" s="46" t="s">
        <v>903</v>
      </c>
      <c r="C379" s="47"/>
      <c r="D379" s="109">
        <v>4.7506666666666666</v>
      </c>
    </row>
    <row r="380" spans="1:4" hidden="1" outlineLevel="2">
      <c r="A380" s="47"/>
      <c r="B380" s="46" t="s">
        <v>454</v>
      </c>
      <c r="C380" s="47" t="s">
        <v>910</v>
      </c>
      <c r="D380" s="109">
        <v>2.7506666666666666</v>
      </c>
    </row>
    <row r="381" spans="1:4" hidden="1" outlineLevel="2">
      <c r="A381" s="47"/>
      <c r="B381" s="46" t="s">
        <v>455</v>
      </c>
      <c r="C381" s="47"/>
      <c r="D381" s="109">
        <v>2.7506666666666666</v>
      </c>
    </row>
    <row r="382" spans="1:4" hidden="1" outlineLevel="2">
      <c r="A382" s="47"/>
      <c r="B382" s="46" t="s">
        <v>456</v>
      </c>
      <c r="C382" s="47" t="s">
        <v>457</v>
      </c>
      <c r="D382" s="109">
        <v>6</v>
      </c>
    </row>
    <row r="383" spans="1:4" hidden="1" outlineLevel="2">
      <c r="A383" s="47"/>
      <c r="B383" s="46" t="s">
        <v>458</v>
      </c>
      <c r="C383" s="47"/>
      <c r="D383" s="109">
        <v>6</v>
      </c>
    </row>
    <row r="384" spans="1:4" hidden="1" outlineLevel="2">
      <c r="A384" s="47"/>
      <c r="B384" s="46" t="s">
        <v>483</v>
      </c>
      <c r="C384" s="47" t="s">
        <v>646</v>
      </c>
      <c r="D384" s="109">
        <v>259.25599999999997</v>
      </c>
    </row>
    <row r="385" spans="1:4" hidden="1" outlineLevel="2">
      <c r="A385" s="47"/>
      <c r="B385" s="46"/>
      <c r="C385" s="47" t="s">
        <v>640</v>
      </c>
      <c r="D385" s="109">
        <v>257.2639999999999</v>
      </c>
    </row>
    <row r="386" spans="1:4" hidden="1" outlineLevel="2">
      <c r="A386" s="47"/>
      <c r="B386" s="46"/>
      <c r="C386" s="47" t="s">
        <v>908</v>
      </c>
      <c r="D386" s="109">
        <v>19</v>
      </c>
    </row>
    <row r="387" spans="1:4" hidden="1" outlineLevel="2">
      <c r="A387" s="47"/>
      <c r="B387" s="46"/>
      <c r="C387" s="47" t="s">
        <v>486</v>
      </c>
      <c r="D387" s="109">
        <v>691.25333333333344</v>
      </c>
    </row>
    <row r="388" spans="1:4" hidden="1" outlineLevel="2">
      <c r="A388" s="47"/>
      <c r="B388" s="46"/>
      <c r="C388" s="47" t="s">
        <v>844</v>
      </c>
      <c r="D388" s="109">
        <v>414.51200000000017</v>
      </c>
    </row>
    <row r="389" spans="1:4" hidden="1" outlineLevel="2">
      <c r="A389" s="47"/>
      <c r="B389" s="46"/>
      <c r="C389" s="47" t="s">
        <v>865</v>
      </c>
      <c r="D389" s="109">
        <v>2.2506666666666666</v>
      </c>
    </row>
    <row r="390" spans="1:4" hidden="1" outlineLevel="2">
      <c r="A390" s="47"/>
      <c r="B390" s="46"/>
      <c r="C390" s="47" t="s">
        <v>487</v>
      </c>
      <c r="D390" s="109">
        <v>10</v>
      </c>
    </row>
    <row r="391" spans="1:4" hidden="1" outlineLevel="2">
      <c r="A391" s="47"/>
      <c r="B391" s="46" t="s">
        <v>488</v>
      </c>
      <c r="C391" s="47"/>
      <c r="D391" s="109">
        <v>1653.5360000000001</v>
      </c>
    </row>
    <row r="392" spans="1:4" hidden="1" outlineLevel="2">
      <c r="A392" s="47"/>
      <c r="B392" s="46" t="s">
        <v>496</v>
      </c>
      <c r="C392" s="47" t="s">
        <v>350</v>
      </c>
      <c r="D392" s="109">
        <v>20</v>
      </c>
    </row>
    <row r="393" spans="1:4" hidden="1" outlineLevel="2">
      <c r="A393" s="47"/>
      <c r="B393" s="46" t="s">
        <v>498</v>
      </c>
      <c r="C393" s="47"/>
      <c r="D393" s="109">
        <v>20</v>
      </c>
    </row>
    <row r="394" spans="1:4" hidden="1" outlineLevel="2">
      <c r="A394" s="47"/>
      <c r="B394" s="46" t="s">
        <v>919</v>
      </c>
      <c r="C394" s="47" t="s">
        <v>350</v>
      </c>
      <c r="D394" s="109">
        <v>6</v>
      </c>
    </row>
    <row r="395" spans="1:4" hidden="1" outlineLevel="2">
      <c r="A395" s="47"/>
      <c r="B395" s="46" t="s">
        <v>920</v>
      </c>
      <c r="C395" s="47"/>
      <c r="D395" s="109">
        <v>6</v>
      </c>
    </row>
    <row r="396" spans="1:4" hidden="1" outlineLevel="2">
      <c r="A396" s="47"/>
      <c r="B396" s="46" t="s">
        <v>921</v>
      </c>
      <c r="C396" s="47" t="s">
        <v>915</v>
      </c>
      <c r="D396" s="109">
        <v>8</v>
      </c>
    </row>
    <row r="397" spans="1:4" hidden="1" outlineLevel="2">
      <c r="A397" s="47"/>
      <c r="B397" s="46" t="s">
        <v>922</v>
      </c>
      <c r="C397" s="47"/>
      <c r="D397" s="109">
        <v>8</v>
      </c>
    </row>
    <row r="398" spans="1:4" hidden="1" outlineLevel="2">
      <c r="A398" s="47"/>
      <c r="B398" s="46" t="s">
        <v>923</v>
      </c>
      <c r="C398" s="47" t="s">
        <v>907</v>
      </c>
      <c r="D398" s="109">
        <v>24</v>
      </c>
    </row>
    <row r="399" spans="1:4" hidden="1" outlineLevel="2">
      <c r="A399" s="47"/>
      <c r="B399" s="46"/>
      <c r="C399" s="47" t="s">
        <v>911</v>
      </c>
      <c r="D399" s="109">
        <v>35.750666666666667</v>
      </c>
    </row>
    <row r="400" spans="1:4" hidden="1" outlineLevel="2">
      <c r="A400" s="47"/>
      <c r="B400" s="46" t="s">
        <v>924</v>
      </c>
      <c r="C400" s="47"/>
      <c r="D400" s="109">
        <v>59.750666666666667</v>
      </c>
    </row>
    <row r="401" spans="1:4" hidden="1" outlineLevel="2">
      <c r="A401" s="47"/>
      <c r="B401" s="46" t="s">
        <v>925</v>
      </c>
      <c r="C401" s="47" t="s">
        <v>843</v>
      </c>
      <c r="D401" s="109">
        <v>113</v>
      </c>
    </row>
    <row r="402" spans="1:4" hidden="1" outlineLevel="2">
      <c r="A402" s="47"/>
      <c r="B402" s="46" t="s">
        <v>926</v>
      </c>
      <c r="C402" s="47"/>
      <c r="D402" s="109">
        <v>113</v>
      </c>
    </row>
    <row r="403" spans="1:4" hidden="1" outlineLevel="2">
      <c r="A403" s="47"/>
      <c r="B403" s="46" t="s">
        <v>927</v>
      </c>
      <c r="C403" s="47" t="s">
        <v>818</v>
      </c>
      <c r="D403" s="109">
        <v>28</v>
      </c>
    </row>
    <row r="404" spans="1:4" hidden="1" outlineLevel="2">
      <c r="A404" s="47"/>
      <c r="B404" s="46" t="s">
        <v>928</v>
      </c>
      <c r="C404" s="47"/>
      <c r="D404" s="109">
        <v>28</v>
      </c>
    </row>
    <row r="405" spans="1:4" hidden="1" outlineLevel="2">
      <c r="A405" s="47"/>
      <c r="B405" s="46" t="s">
        <v>929</v>
      </c>
      <c r="C405" s="47" t="s">
        <v>905</v>
      </c>
      <c r="D405" s="109">
        <v>21</v>
      </c>
    </row>
    <row r="406" spans="1:4" hidden="1" outlineLevel="2">
      <c r="A406" s="47"/>
      <c r="B406" s="46"/>
      <c r="C406" s="47" t="s">
        <v>930</v>
      </c>
      <c r="D406" s="109">
        <v>8</v>
      </c>
    </row>
    <row r="407" spans="1:4" hidden="1" outlineLevel="2">
      <c r="A407" s="47"/>
      <c r="B407" s="46"/>
      <c r="C407" s="47" t="s">
        <v>526</v>
      </c>
      <c r="D407" s="109">
        <v>13</v>
      </c>
    </row>
    <row r="408" spans="1:4" hidden="1" outlineLevel="2">
      <c r="A408" s="47"/>
      <c r="B408" s="46" t="s">
        <v>931</v>
      </c>
      <c r="C408" s="47"/>
      <c r="D408" s="109">
        <v>42</v>
      </c>
    </row>
    <row r="409" spans="1:4" hidden="1" outlineLevel="2">
      <c r="A409" s="47"/>
      <c r="B409" s="46" t="s">
        <v>516</v>
      </c>
      <c r="C409" s="47" t="s">
        <v>914</v>
      </c>
      <c r="D409" s="109">
        <v>34.5</v>
      </c>
    </row>
    <row r="410" spans="1:4" hidden="1" outlineLevel="2">
      <c r="A410" s="47"/>
      <c r="B410" s="46" t="s">
        <v>517</v>
      </c>
      <c r="C410" s="47"/>
      <c r="D410" s="109">
        <v>34.5</v>
      </c>
    </row>
    <row r="411" spans="1:4" hidden="1" outlineLevel="2">
      <c r="A411" s="47"/>
      <c r="B411" s="46" t="s">
        <v>932</v>
      </c>
      <c r="C411" s="47" t="s">
        <v>818</v>
      </c>
      <c r="D411" s="109">
        <v>8</v>
      </c>
    </row>
    <row r="412" spans="1:4" hidden="1" outlineLevel="2">
      <c r="A412" s="47"/>
      <c r="B412" s="46" t="s">
        <v>933</v>
      </c>
      <c r="C412" s="47"/>
      <c r="D412" s="109">
        <v>8</v>
      </c>
    </row>
    <row r="413" spans="1:4" hidden="1" outlineLevel="2">
      <c r="A413" s="47"/>
      <c r="B413" s="46" t="s">
        <v>934</v>
      </c>
      <c r="C413" s="47" t="s">
        <v>909</v>
      </c>
      <c r="D413" s="109">
        <v>5.7506666666666666</v>
      </c>
    </row>
    <row r="414" spans="1:4" hidden="1" outlineLevel="2">
      <c r="A414" s="47"/>
      <c r="B414" s="46" t="s">
        <v>936</v>
      </c>
      <c r="C414" s="47"/>
      <c r="D414" s="109">
        <v>5.7506666666666666</v>
      </c>
    </row>
    <row r="415" spans="1:4" hidden="1" outlineLevel="2">
      <c r="A415" s="47"/>
      <c r="B415" s="46" t="s">
        <v>540</v>
      </c>
      <c r="C415" s="47" t="s">
        <v>640</v>
      </c>
      <c r="D415" s="109">
        <v>2</v>
      </c>
    </row>
    <row r="416" spans="1:4" hidden="1" outlineLevel="2">
      <c r="A416" s="47"/>
      <c r="B416" s="46"/>
      <c r="C416" s="47" t="s">
        <v>865</v>
      </c>
      <c r="D416" s="109">
        <v>2</v>
      </c>
    </row>
    <row r="417" spans="1:4" hidden="1" outlineLevel="2">
      <c r="A417" s="47"/>
      <c r="B417" s="46" t="s">
        <v>542</v>
      </c>
      <c r="C417" s="47"/>
      <c r="D417" s="109">
        <v>4</v>
      </c>
    </row>
    <row r="418" spans="1:4" hidden="1" outlineLevel="2">
      <c r="A418" s="47"/>
      <c r="B418" s="46" t="s">
        <v>937</v>
      </c>
      <c r="C418" s="47" t="s">
        <v>914</v>
      </c>
      <c r="D418" s="109">
        <v>38</v>
      </c>
    </row>
    <row r="419" spans="1:4" hidden="1" outlineLevel="2">
      <c r="A419" s="47"/>
      <c r="B419" s="46" t="s">
        <v>938</v>
      </c>
      <c r="C419" s="47"/>
      <c r="D419" s="109">
        <v>38</v>
      </c>
    </row>
    <row r="420" spans="1:4" collapsed="1">
      <c r="A420" s="47" t="s">
        <v>549</v>
      </c>
      <c r="B420" s="46"/>
      <c r="C420" s="47"/>
      <c r="D420" s="109">
        <v>2147.04</v>
      </c>
    </row>
    <row r="421" spans="1:4" hidden="1" outlineLevel="1">
      <c r="A421" s="47" t="s">
        <v>550</v>
      </c>
      <c r="B421" s="46">
        <v>803210</v>
      </c>
      <c r="C421" s="47" t="s">
        <v>939</v>
      </c>
      <c r="D421" s="109">
        <v>102.00666666666663</v>
      </c>
    </row>
    <row r="422" spans="1:4" hidden="1" outlineLevel="1">
      <c r="A422" s="47"/>
      <c r="B422" s="46" t="s">
        <v>940</v>
      </c>
      <c r="C422" s="47"/>
      <c r="D422" s="109">
        <v>102.00666666666663</v>
      </c>
    </row>
    <row r="423" spans="1:4" hidden="1" outlineLevel="1">
      <c r="A423" s="47"/>
      <c r="B423" s="46">
        <v>805320</v>
      </c>
      <c r="C423" s="47" t="s">
        <v>818</v>
      </c>
      <c r="D423" s="109">
        <v>3.7506666666666666</v>
      </c>
    </row>
    <row r="424" spans="1:4" hidden="1" outlineLevel="1">
      <c r="A424" s="47"/>
      <c r="B424" s="46" t="s">
        <v>941</v>
      </c>
      <c r="C424" s="47"/>
      <c r="D424" s="109">
        <v>3.7506666666666666</v>
      </c>
    </row>
    <row r="425" spans="1:4" collapsed="1">
      <c r="A425" s="47" t="s">
        <v>553</v>
      </c>
      <c r="B425" s="46"/>
      <c r="C425" s="47"/>
      <c r="D425" s="109">
        <v>105.75733333333329</v>
      </c>
    </row>
    <row r="426" spans="1:4" hidden="1" outlineLevel="2">
      <c r="A426" s="47" t="s">
        <v>942</v>
      </c>
      <c r="B426" s="46">
        <v>601015</v>
      </c>
      <c r="C426" s="47" t="s">
        <v>943</v>
      </c>
      <c r="D426" s="109">
        <v>4</v>
      </c>
    </row>
    <row r="427" spans="1:4" hidden="1" outlineLevel="2">
      <c r="A427" s="47"/>
      <c r="B427" s="46"/>
      <c r="C427" s="47" t="s">
        <v>944</v>
      </c>
      <c r="D427" s="109">
        <v>2</v>
      </c>
    </row>
    <row r="428" spans="1:4" hidden="1" outlineLevel="2">
      <c r="A428" s="47"/>
      <c r="B428" s="46" t="s">
        <v>945</v>
      </c>
      <c r="C428" s="47"/>
      <c r="D428" s="109">
        <v>6</v>
      </c>
    </row>
    <row r="429" spans="1:4" hidden="1" outlineLevel="2">
      <c r="A429" s="47"/>
      <c r="B429" s="46">
        <v>601295</v>
      </c>
      <c r="C429" s="47" t="s">
        <v>800</v>
      </c>
      <c r="D429" s="109">
        <v>3</v>
      </c>
    </row>
    <row r="430" spans="1:4" hidden="1" outlineLevel="2">
      <c r="A430" s="47"/>
      <c r="B430" s="46" t="s">
        <v>946</v>
      </c>
      <c r="C430" s="47"/>
      <c r="D430" s="109">
        <v>3</v>
      </c>
    </row>
    <row r="431" spans="1:4" hidden="1" outlineLevel="2">
      <c r="A431" s="47"/>
      <c r="B431" s="46">
        <v>601615</v>
      </c>
      <c r="C431" s="47" t="s">
        <v>947</v>
      </c>
      <c r="D431" s="109">
        <v>8</v>
      </c>
    </row>
    <row r="432" spans="1:4" hidden="1" outlineLevel="2">
      <c r="A432" s="47"/>
      <c r="B432" s="46"/>
      <c r="C432" s="47" t="s">
        <v>948</v>
      </c>
      <c r="D432" s="109">
        <v>2</v>
      </c>
    </row>
    <row r="433" spans="1:4" hidden="1" outlineLevel="2">
      <c r="A433" s="47"/>
      <c r="B433" s="46"/>
      <c r="C433" s="47" t="s">
        <v>949</v>
      </c>
      <c r="D433" s="109">
        <v>4</v>
      </c>
    </row>
    <row r="434" spans="1:4" hidden="1" outlineLevel="2">
      <c r="A434" s="47"/>
      <c r="B434" s="46"/>
      <c r="C434" s="47" t="s">
        <v>950</v>
      </c>
      <c r="D434" s="109">
        <v>16</v>
      </c>
    </row>
    <row r="435" spans="1:4" hidden="1" outlineLevel="2">
      <c r="A435" s="47"/>
      <c r="B435" s="46"/>
      <c r="C435" s="47" t="s">
        <v>951</v>
      </c>
      <c r="D435" s="109">
        <v>27</v>
      </c>
    </row>
    <row r="436" spans="1:4" hidden="1" outlineLevel="2">
      <c r="A436" s="47"/>
      <c r="B436" s="46"/>
      <c r="C436" s="47" t="s">
        <v>952</v>
      </c>
      <c r="D436" s="109">
        <v>192</v>
      </c>
    </row>
    <row r="437" spans="1:4" hidden="1" outlineLevel="2">
      <c r="A437" s="47"/>
      <c r="B437" s="46"/>
      <c r="C437" s="47" t="s">
        <v>953</v>
      </c>
      <c r="D437" s="109">
        <v>8</v>
      </c>
    </row>
    <row r="438" spans="1:4" hidden="1" outlineLevel="2">
      <c r="A438" s="47"/>
      <c r="B438" s="46"/>
      <c r="C438" s="47" t="s">
        <v>954</v>
      </c>
      <c r="D438" s="109">
        <v>6</v>
      </c>
    </row>
    <row r="439" spans="1:4" hidden="1" outlineLevel="2">
      <c r="A439" s="47"/>
      <c r="B439" s="46" t="s">
        <v>955</v>
      </c>
      <c r="C439" s="47"/>
      <c r="D439" s="109">
        <v>263</v>
      </c>
    </row>
    <row r="440" spans="1:4" collapsed="1">
      <c r="A440" s="47" t="s">
        <v>956</v>
      </c>
      <c r="B440" s="46"/>
      <c r="C440" s="47"/>
      <c r="D440" s="109">
        <v>272</v>
      </c>
    </row>
    <row r="441" spans="1:4" hidden="1" outlineLevel="1">
      <c r="A441" s="47" t="s">
        <v>554</v>
      </c>
      <c r="B441" s="46">
        <v>100100</v>
      </c>
      <c r="C441" s="47" t="s">
        <v>753</v>
      </c>
      <c r="D441" s="109">
        <v>8</v>
      </c>
    </row>
    <row r="442" spans="1:4" hidden="1" outlineLevel="1">
      <c r="A442" s="47"/>
      <c r="B442" s="46"/>
      <c r="C442" s="47" t="s">
        <v>957</v>
      </c>
      <c r="D442" s="109">
        <v>13.750666666666667</v>
      </c>
    </row>
    <row r="443" spans="1:4" hidden="1" outlineLevel="1">
      <c r="A443" s="47"/>
      <c r="B443" s="46"/>
      <c r="C443" s="47" t="s">
        <v>958</v>
      </c>
      <c r="D443" s="109">
        <v>9.5013333333333332</v>
      </c>
    </row>
    <row r="444" spans="1:4" hidden="1" outlineLevel="1">
      <c r="A444" s="47"/>
      <c r="B444" s="46"/>
      <c r="C444" s="47" t="s">
        <v>959</v>
      </c>
      <c r="D444" s="109">
        <v>19</v>
      </c>
    </row>
    <row r="445" spans="1:4" hidden="1" outlineLevel="1">
      <c r="A445" s="47"/>
      <c r="B445" s="46"/>
      <c r="C445" s="47" t="s">
        <v>960</v>
      </c>
      <c r="D445" s="109">
        <v>21.253333333333334</v>
      </c>
    </row>
    <row r="446" spans="1:4" hidden="1" outlineLevel="1">
      <c r="A446" s="47"/>
      <c r="B446" s="46"/>
      <c r="C446" s="47" t="s">
        <v>961</v>
      </c>
      <c r="D446" s="109">
        <v>14.750666666666666</v>
      </c>
    </row>
    <row r="447" spans="1:4" hidden="1" outlineLevel="1">
      <c r="A447" s="47"/>
      <c r="B447" s="46"/>
      <c r="C447" s="47" t="s">
        <v>962</v>
      </c>
      <c r="D447" s="109">
        <v>18.253333333333334</v>
      </c>
    </row>
    <row r="448" spans="1:4" hidden="1" outlineLevel="1">
      <c r="A448" s="47"/>
      <c r="B448" s="46"/>
      <c r="C448" s="47" t="s">
        <v>963</v>
      </c>
      <c r="D448" s="109">
        <v>27.501333333333335</v>
      </c>
    </row>
    <row r="449" spans="1:4" hidden="1" outlineLevel="1">
      <c r="A449" s="47"/>
      <c r="B449" s="46"/>
      <c r="C449" s="47" t="s">
        <v>551</v>
      </c>
      <c r="D449" s="109">
        <v>2.7506666666666666</v>
      </c>
    </row>
    <row r="450" spans="1:4" hidden="1" outlineLevel="1">
      <c r="A450" s="47"/>
      <c r="B450" s="46"/>
      <c r="C450" s="47" t="s">
        <v>964</v>
      </c>
      <c r="D450" s="109">
        <v>11.001333333333333</v>
      </c>
    </row>
    <row r="451" spans="1:4" hidden="1" outlineLevel="1">
      <c r="A451" s="47"/>
      <c r="B451" s="46"/>
      <c r="C451" s="47" t="s">
        <v>965</v>
      </c>
      <c r="D451" s="109">
        <v>4.2506666666666666</v>
      </c>
    </row>
    <row r="452" spans="1:4" hidden="1" outlineLevel="1">
      <c r="A452" s="47"/>
      <c r="B452" s="46"/>
      <c r="C452" s="47" t="s">
        <v>966</v>
      </c>
      <c r="D452" s="109">
        <v>6</v>
      </c>
    </row>
    <row r="453" spans="1:4" hidden="1" outlineLevel="1">
      <c r="A453" s="47"/>
      <c r="B453" s="46" t="s">
        <v>967</v>
      </c>
      <c r="C453" s="47"/>
      <c r="D453" s="109">
        <v>156.01333333333332</v>
      </c>
    </row>
    <row r="454" spans="1:4" hidden="1" outlineLevel="1">
      <c r="A454" s="47"/>
      <c r="B454" s="46">
        <v>102100</v>
      </c>
      <c r="C454" s="47" t="s">
        <v>551</v>
      </c>
      <c r="D454" s="109">
        <v>0</v>
      </c>
    </row>
    <row r="455" spans="1:4" hidden="1" outlineLevel="1">
      <c r="A455" s="47"/>
      <c r="B455" s="46" t="s">
        <v>968</v>
      </c>
      <c r="C455" s="47"/>
      <c r="D455" s="109">
        <v>0</v>
      </c>
    </row>
    <row r="456" spans="1:4" hidden="1" outlineLevel="1">
      <c r="A456" s="47"/>
      <c r="B456" s="46">
        <v>102101</v>
      </c>
      <c r="C456" s="47" t="s">
        <v>969</v>
      </c>
      <c r="D456" s="109">
        <v>4.5</v>
      </c>
    </row>
    <row r="457" spans="1:4" hidden="1" outlineLevel="1">
      <c r="A457" s="47"/>
      <c r="B457" s="46"/>
      <c r="C457" s="47" t="s">
        <v>970</v>
      </c>
      <c r="D457" s="109">
        <v>9.7506666666666657</v>
      </c>
    </row>
    <row r="458" spans="1:4" hidden="1" outlineLevel="1">
      <c r="A458" s="47"/>
      <c r="B458" s="46"/>
      <c r="C458" s="47" t="s">
        <v>971</v>
      </c>
      <c r="D458" s="109">
        <v>2</v>
      </c>
    </row>
    <row r="459" spans="1:4" hidden="1" outlineLevel="1">
      <c r="A459" s="47"/>
      <c r="B459" s="46"/>
      <c r="C459" s="47" t="s">
        <v>551</v>
      </c>
      <c r="D459" s="109">
        <v>24.252000000000002</v>
      </c>
    </row>
    <row r="460" spans="1:4" hidden="1" outlineLevel="1">
      <c r="A460" s="47"/>
      <c r="B460" s="46"/>
      <c r="C460" s="47" t="s">
        <v>972</v>
      </c>
      <c r="D460" s="109">
        <v>7.0013333333333332</v>
      </c>
    </row>
    <row r="461" spans="1:4" hidden="1" outlineLevel="1">
      <c r="A461" s="47"/>
      <c r="B461" s="46" t="s">
        <v>973</v>
      </c>
      <c r="C461" s="47"/>
      <c r="D461" s="109">
        <v>47.504000000000005</v>
      </c>
    </row>
    <row r="462" spans="1:4" hidden="1" outlineLevel="1">
      <c r="A462" s="47"/>
      <c r="B462" s="46">
        <v>102210</v>
      </c>
      <c r="C462" s="47" t="s">
        <v>974</v>
      </c>
      <c r="D462" s="109">
        <v>65.504000000000005</v>
      </c>
    </row>
    <row r="463" spans="1:4" hidden="1" outlineLevel="1">
      <c r="A463" s="47"/>
      <c r="B463" s="46"/>
      <c r="C463" s="47" t="s">
        <v>975</v>
      </c>
      <c r="D463" s="109">
        <v>93.256</v>
      </c>
    </row>
    <row r="464" spans="1:4" hidden="1" outlineLevel="1">
      <c r="A464" s="47"/>
      <c r="B464" s="46"/>
      <c r="C464" s="47" t="s">
        <v>976</v>
      </c>
      <c r="D464" s="109">
        <v>14.751999999999999</v>
      </c>
    </row>
    <row r="465" spans="1:4" hidden="1" outlineLevel="1">
      <c r="A465" s="47"/>
      <c r="B465" s="46"/>
      <c r="C465" s="47" t="s">
        <v>977</v>
      </c>
      <c r="D465" s="109">
        <v>2</v>
      </c>
    </row>
    <row r="466" spans="1:4" hidden="1" outlineLevel="1">
      <c r="A466" s="47"/>
      <c r="B466" s="46"/>
      <c r="C466" s="47" t="s">
        <v>978</v>
      </c>
      <c r="D466" s="109">
        <v>21.250666666666667</v>
      </c>
    </row>
    <row r="467" spans="1:4" hidden="1" outlineLevel="1">
      <c r="A467" s="47"/>
      <c r="B467" s="46" t="s">
        <v>979</v>
      </c>
      <c r="C467" s="47"/>
      <c r="D467" s="109">
        <v>196.76266666666666</v>
      </c>
    </row>
    <row r="468" spans="1:4" hidden="1" outlineLevel="1">
      <c r="A468" s="47"/>
      <c r="B468" s="46">
        <v>102300</v>
      </c>
      <c r="C468" s="47" t="s">
        <v>980</v>
      </c>
      <c r="D468" s="109">
        <v>4.2506666666666666</v>
      </c>
    </row>
    <row r="469" spans="1:4" hidden="1" outlineLevel="1">
      <c r="A469" s="47"/>
      <c r="B469" s="46" t="s">
        <v>981</v>
      </c>
      <c r="C469" s="47"/>
      <c r="D469" s="109">
        <v>4.2506666666666666</v>
      </c>
    </row>
    <row r="470" spans="1:4" hidden="1" outlineLevel="1">
      <c r="A470" s="47"/>
      <c r="B470" s="46">
        <v>102301</v>
      </c>
      <c r="C470" s="47" t="s">
        <v>980</v>
      </c>
      <c r="D470" s="109">
        <v>8.5</v>
      </c>
    </row>
    <row r="471" spans="1:4" hidden="1" outlineLevel="1">
      <c r="A471" s="47"/>
      <c r="B471" s="46"/>
      <c r="C471" s="47" t="s">
        <v>982</v>
      </c>
      <c r="D471" s="109">
        <v>135.00533333333328</v>
      </c>
    </row>
    <row r="472" spans="1:4" hidden="1" outlineLevel="1">
      <c r="A472" s="47"/>
      <c r="B472" s="46"/>
      <c r="C472" s="47" t="s">
        <v>983</v>
      </c>
      <c r="D472" s="109">
        <v>80.50266666666667</v>
      </c>
    </row>
    <row r="473" spans="1:4" hidden="1" outlineLevel="1">
      <c r="A473" s="47"/>
      <c r="B473" s="46" t="s">
        <v>984</v>
      </c>
      <c r="C473" s="47"/>
      <c r="D473" s="109">
        <v>224.00799999999995</v>
      </c>
    </row>
    <row r="474" spans="1:4" hidden="1" outlineLevel="1">
      <c r="A474" s="47"/>
      <c r="B474" s="46">
        <v>102401</v>
      </c>
      <c r="C474" s="47" t="s">
        <v>985</v>
      </c>
      <c r="D474" s="109">
        <v>22.750666666666667</v>
      </c>
    </row>
    <row r="475" spans="1:4" hidden="1" outlineLevel="1">
      <c r="A475" s="47"/>
      <c r="B475" s="46" t="s">
        <v>986</v>
      </c>
      <c r="C475" s="47"/>
      <c r="D475" s="109">
        <v>22.750666666666667</v>
      </c>
    </row>
    <row r="476" spans="1:4" hidden="1" outlineLevel="1">
      <c r="A476" s="47"/>
      <c r="B476" s="46">
        <v>102450</v>
      </c>
      <c r="C476" s="47" t="s">
        <v>985</v>
      </c>
      <c r="D476" s="109">
        <v>11.750666666666667</v>
      </c>
    </row>
    <row r="477" spans="1:4" hidden="1" outlineLevel="1">
      <c r="A477" s="47"/>
      <c r="B477" s="46" t="s">
        <v>987</v>
      </c>
      <c r="C477" s="47"/>
      <c r="D477" s="109">
        <v>11.750666666666667</v>
      </c>
    </row>
    <row r="478" spans="1:4" hidden="1" outlineLevel="1">
      <c r="A478" s="47"/>
      <c r="B478" s="46">
        <v>103000</v>
      </c>
      <c r="C478" s="47" t="s">
        <v>988</v>
      </c>
      <c r="D478" s="109">
        <v>7.7506666666666666</v>
      </c>
    </row>
    <row r="479" spans="1:4" hidden="1" outlineLevel="1">
      <c r="A479" s="47"/>
      <c r="B479" s="46"/>
      <c r="C479" s="47" t="s">
        <v>989</v>
      </c>
      <c r="D479" s="109">
        <v>9.7506666666666675</v>
      </c>
    </row>
    <row r="480" spans="1:4" hidden="1" outlineLevel="1">
      <c r="A480" s="47"/>
      <c r="B480" s="46"/>
      <c r="C480" s="47" t="s">
        <v>990</v>
      </c>
      <c r="D480" s="109">
        <v>4</v>
      </c>
    </row>
    <row r="481" spans="1:4" hidden="1" outlineLevel="1">
      <c r="A481" s="47"/>
      <c r="B481" s="46"/>
      <c r="C481" s="47" t="s">
        <v>991</v>
      </c>
      <c r="D481" s="109">
        <v>26.754666666666669</v>
      </c>
    </row>
    <row r="482" spans="1:4" hidden="1" outlineLevel="1">
      <c r="A482" s="47"/>
      <c r="B482" s="46"/>
      <c r="C482" s="47" t="s">
        <v>992</v>
      </c>
      <c r="D482" s="109">
        <v>13.750666666666667</v>
      </c>
    </row>
    <row r="483" spans="1:4" hidden="1" outlineLevel="1">
      <c r="A483" s="47"/>
      <c r="B483" s="46"/>
      <c r="C483" s="47" t="s">
        <v>993</v>
      </c>
      <c r="D483" s="109">
        <v>4.5</v>
      </c>
    </row>
    <row r="484" spans="1:4" hidden="1" outlineLevel="1">
      <c r="A484" s="47"/>
      <c r="B484" s="46"/>
      <c r="C484" s="47" t="s">
        <v>994</v>
      </c>
      <c r="D484" s="109">
        <v>17.001333333333335</v>
      </c>
    </row>
    <row r="485" spans="1:4" hidden="1" outlineLevel="1">
      <c r="A485" s="47"/>
      <c r="B485" s="46"/>
      <c r="C485" s="47" t="s">
        <v>995</v>
      </c>
      <c r="D485" s="109">
        <v>2.7506666666666666</v>
      </c>
    </row>
    <row r="486" spans="1:4" hidden="1" outlineLevel="1">
      <c r="A486" s="47"/>
      <c r="B486" s="46" t="s">
        <v>996</v>
      </c>
      <c r="C486" s="47"/>
      <c r="D486" s="109">
        <v>86.258666666666656</v>
      </c>
    </row>
    <row r="487" spans="1:4" hidden="1" outlineLevel="1">
      <c r="A487" s="47"/>
      <c r="B487" s="46">
        <v>104000</v>
      </c>
      <c r="C487" s="47" t="s">
        <v>997</v>
      </c>
      <c r="D487" s="109">
        <v>32</v>
      </c>
    </row>
    <row r="488" spans="1:4" hidden="1" outlineLevel="1">
      <c r="A488" s="47"/>
      <c r="B488" s="46" t="s">
        <v>998</v>
      </c>
      <c r="C488" s="47"/>
      <c r="D488" s="109">
        <v>32</v>
      </c>
    </row>
    <row r="489" spans="1:4" hidden="1" outlineLevel="1">
      <c r="A489" s="47"/>
      <c r="B489" s="46">
        <v>107001</v>
      </c>
      <c r="C489" s="47" t="s">
        <v>999</v>
      </c>
      <c r="D489" s="109">
        <v>9.5</v>
      </c>
    </row>
    <row r="490" spans="1:4" hidden="1" outlineLevel="1">
      <c r="A490" s="47"/>
      <c r="B490" s="46"/>
      <c r="C490" s="47" t="s">
        <v>1000</v>
      </c>
      <c r="D490" s="109">
        <v>2</v>
      </c>
    </row>
    <row r="491" spans="1:4" hidden="1" outlineLevel="1">
      <c r="A491" s="47"/>
      <c r="B491" s="46"/>
      <c r="C491" s="47" t="s">
        <v>900</v>
      </c>
      <c r="D491" s="109">
        <v>3.5</v>
      </c>
    </row>
    <row r="492" spans="1:4" hidden="1" outlineLevel="1">
      <c r="A492" s="47"/>
      <c r="B492" s="46"/>
      <c r="C492" s="47" t="s">
        <v>1001</v>
      </c>
      <c r="D492" s="109">
        <v>5.2506666666666666</v>
      </c>
    </row>
    <row r="493" spans="1:4" hidden="1" outlineLevel="1">
      <c r="A493" s="47"/>
      <c r="B493" s="46"/>
      <c r="C493" s="47" t="s">
        <v>1002</v>
      </c>
      <c r="D493" s="109">
        <v>3.2506666666666666</v>
      </c>
    </row>
    <row r="494" spans="1:4" hidden="1" outlineLevel="1">
      <c r="A494" s="47"/>
      <c r="B494" s="46"/>
      <c r="C494" s="47" t="s">
        <v>1003</v>
      </c>
      <c r="D494" s="109">
        <v>4</v>
      </c>
    </row>
    <row r="495" spans="1:4" hidden="1" outlineLevel="1">
      <c r="A495" s="47"/>
      <c r="B495" s="46"/>
      <c r="C495" s="47" t="s">
        <v>1004</v>
      </c>
      <c r="D495" s="109">
        <v>5.2506666666666666</v>
      </c>
    </row>
    <row r="496" spans="1:4" hidden="1" outlineLevel="1">
      <c r="A496" s="47"/>
      <c r="B496" s="46"/>
      <c r="C496" s="47" t="s">
        <v>1005</v>
      </c>
      <c r="D496" s="109">
        <v>16.251999999999999</v>
      </c>
    </row>
    <row r="497" spans="1:4" hidden="1" outlineLevel="1">
      <c r="A497" s="47"/>
      <c r="B497" s="46" t="s">
        <v>1006</v>
      </c>
      <c r="C497" s="47"/>
      <c r="D497" s="109">
        <v>49.004000000000005</v>
      </c>
    </row>
    <row r="498" spans="1:4" hidden="1" outlineLevel="1">
      <c r="A498" s="47"/>
      <c r="B498" s="46">
        <v>108701</v>
      </c>
      <c r="C498" s="47" t="s">
        <v>1007</v>
      </c>
      <c r="D498" s="109">
        <v>91.5</v>
      </c>
    </row>
    <row r="499" spans="1:4" hidden="1" outlineLevel="1">
      <c r="A499" s="47"/>
      <c r="B499" s="46" t="s">
        <v>1008</v>
      </c>
      <c r="C499" s="47"/>
      <c r="D499" s="109">
        <v>91.5</v>
      </c>
    </row>
    <row r="500" spans="1:4" hidden="1" outlineLevel="1">
      <c r="A500" s="47"/>
      <c r="B500" s="46">
        <v>108717</v>
      </c>
      <c r="C500" s="47" t="s">
        <v>1009</v>
      </c>
      <c r="D500" s="109">
        <v>8</v>
      </c>
    </row>
    <row r="501" spans="1:4" hidden="1" outlineLevel="1">
      <c r="A501" s="47"/>
      <c r="B501" s="46"/>
      <c r="C501" s="47" t="s">
        <v>1010</v>
      </c>
      <c r="D501" s="109">
        <v>10.750666666666667</v>
      </c>
    </row>
    <row r="502" spans="1:4" hidden="1" outlineLevel="1">
      <c r="A502" s="47"/>
      <c r="B502" s="46"/>
      <c r="C502" s="47" t="s">
        <v>1011</v>
      </c>
      <c r="D502" s="109">
        <v>27.001333333333331</v>
      </c>
    </row>
    <row r="503" spans="1:4" hidden="1" outlineLevel="1">
      <c r="A503" s="47"/>
      <c r="B503" s="46"/>
      <c r="C503" s="47" t="s">
        <v>1012</v>
      </c>
      <c r="D503" s="109">
        <v>2</v>
      </c>
    </row>
    <row r="504" spans="1:4" hidden="1" outlineLevel="1">
      <c r="A504" s="47"/>
      <c r="B504" s="46" t="s">
        <v>1013</v>
      </c>
      <c r="C504" s="47"/>
      <c r="D504" s="109">
        <v>47.751999999999995</v>
      </c>
    </row>
    <row r="505" spans="1:4" hidden="1" outlineLevel="1">
      <c r="A505" s="47"/>
      <c r="B505" s="46">
        <v>108925</v>
      </c>
      <c r="C505" s="47" t="s">
        <v>1014</v>
      </c>
      <c r="D505" s="109">
        <v>294.01733333333317</v>
      </c>
    </row>
    <row r="506" spans="1:4" hidden="1" outlineLevel="1">
      <c r="A506" s="47"/>
      <c r="B506" s="46"/>
      <c r="C506" s="47" t="s">
        <v>1015</v>
      </c>
      <c r="D506" s="109">
        <v>3.7506666666666666</v>
      </c>
    </row>
    <row r="507" spans="1:4" hidden="1" outlineLevel="1">
      <c r="A507" s="47"/>
      <c r="B507" s="46"/>
      <c r="C507" s="47" t="s">
        <v>1016</v>
      </c>
      <c r="D507" s="109">
        <v>2.7506666666666666</v>
      </c>
    </row>
    <row r="508" spans="1:4" hidden="1" outlineLevel="1">
      <c r="A508" s="47"/>
      <c r="B508" s="46"/>
      <c r="C508" s="47" t="s">
        <v>1017</v>
      </c>
      <c r="D508" s="109">
        <v>2.2506666666666666</v>
      </c>
    </row>
    <row r="509" spans="1:4" hidden="1" outlineLevel="1">
      <c r="A509" s="47"/>
      <c r="B509" s="46"/>
      <c r="C509" s="47" t="s">
        <v>1018</v>
      </c>
      <c r="D509" s="109">
        <v>10.5</v>
      </c>
    </row>
    <row r="510" spans="1:4" hidden="1" outlineLevel="1">
      <c r="A510" s="47"/>
      <c r="B510" s="46"/>
      <c r="C510" s="47" t="s">
        <v>1019</v>
      </c>
      <c r="D510" s="109">
        <v>3</v>
      </c>
    </row>
    <row r="511" spans="1:4" hidden="1" outlineLevel="1">
      <c r="A511" s="47"/>
      <c r="B511" s="46"/>
      <c r="C511" s="47" t="s">
        <v>1020</v>
      </c>
      <c r="D511" s="109">
        <v>45.504000000000005</v>
      </c>
    </row>
    <row r="512" spans="1:4" hidden="1" outlineLevel="1">
      <c r="A512" s="47"/>
      <c r="B512" s="46" t="s">
        <v>1021</v>
      </c>
      <c r="C512" s="47"/>
      <c r="D512" s="109">
        <v>361.77333333333326</v>
      </c>
    </row>
    <row r="513" spans="1:4" hidden="1" outlineLevel="1">
      <c r="A513" s="47"/>
      <c r="B513" s="46">
        <v>703001</v>
      </c>
      <c r="C513" s="47" t="s">
        <v>1022</v>
      </c>
      <c r="D513" s="109">
        <v>10.501333333333333</v>
      </c>
    </row>
    <row r="514" spans="1:4" hidden="1" outlineLevel="1">
      <c r="A514" s="47"/>
      <c r="B514" s="46"/>
      <c r="C514" s="47" t="s">
        <v>1023</v>
      </c>
      <c r="D514" s="109">
        <v>34.003999999999998</v>
      </c>
    </row>
    <row r="515" spans="1:4" hidden="1" outlineLevel="1">
      <c r="A515" s="47"/>
      <c r="B515" s="46"/>
      <c r="C515" s="47" t="s">
        <v>1024</v>
      </c>
      <c r="D515" s="109">
        <v>15.251999999999999</v>
      </c>
    </row>
    <row r="516" spans="1:4" hidden="1" outlineLevel="1">
      <c r="A516" s="47"/>
      <c r="B516" s="46"/>
      <c r="C516" s="47" t="s">
        <v>1025</v>
      </c>
      <c r="D516" s="109">
        <v>8</v>
      </c>
    </row>
    <row r="517" spans="1:4" hidden="1" outlineLevel="1">
      <c r="A517" s="47"/>
      <c r="B517" s="46"/>
      <c r="C517" s="47" t="s">
        <v>1026</v>
      </c>
      <c r="D517" s="109">
        <v>6</v>
      </c>
    </row>
    <row r="518" spans="1:4" hidden="1" outlineLevel="1">
      <c r="A518" s="47"/>
      <c r="B518" s="46"/>
      <c r="C518" s="47" t="s">
        <v>1027</v>
      </c>
      <c r="D518" s="109">
        <v>72.75066666666666</v>
      </c>
    </row>
    <row r="519" spans="1:4" hidden="1" outlineLevel="1">
      <c r="A519" s="47"/>
      <c r="B519" s="46"/>
      <c r="C519" s="47" t="s">
        <v>1028</v>
      </c>
      <c r="D519" s="109">
        <v>48.001333333333335</v>
      </c>
    </row>
    <row r="520" spans="1:4" hidden="1" outlineLevel="1">
      <c r="A520" s="47"/>
      <c r="B520" s="46" t="s">
        <v>1029</v>
      </c>
      <c r="C520" s="47"/>
      <c r="D520" s="109">
        <v>194.5093333333333</v>
      </c>
    </row>
    <row r="521" spans="1:4" hidden="1" outlineLevel="1">
      <c r="A521" s="47"/>
      <c r="B521" s="46">
        <v>707000</v>
      </c>
      <c r="C521" s="47" t="s">
        <v>1030</v>
      </c>
      <c r="D521" s="109">
        <v>19.750666666666667</v>
      </c>
    </row>
    <row r="522" spans="1:4" hidden="1" outlineLevel="1">
      <c r="A522" s="47"/>
      <c r="B522" s="46"/>
      <c r="C522" s="47" t="s">
        <v>1031</v>
      </c>
      <c r="D522" s="109">
        <v>4.5</v>
      </c>
    </row>
    <row r="523" spans="1:4" hidden="1" outlineLevel="1">
      <c r="A523" s="47"/>
      <c r="B523" s="46"/>
      <c r="C523" s="47" t="s">
        <v>889</v>
      </c>
      <c r="D523" s="109">
        <v>76.751999999999995</v>
      </c>
    </row>
    <row r="524" spans="1:4" hidden="1" outlineLevel="1">
      <c r="A524" s="47"/>
      <c r="B524" s="46"/>
      <c r="C524" s="47" t="s">
        <v>1032</v>
      </c>
      <c r="D524" s="109">
        <v>32</v>
      </c>
    </row>
    <row r="525" spans="1:4" hidden="1" outlineLevel="1">
      <c r="A525" s="47"/>
      <c r="B525" s="46"/>
      <c r="C525" s="47" t="s">
        <v>1033</v>
      </c>
      <c r="D525" s="109">
        <v>28.250666666666667</v>
      </c>
    </row>
    <row r="526" spans="1:4" hidden="1" outlineLevel="1">
      <c r="A526" s="47"/>
      <c r="B526" s="46"/>
      <c r="C526" s="47" t="s">
        <v>1034</v>
      </c>
      <c r="D526" s="109">
        <v>5.5</v>
      </c>
    </row>
    <row r="527" spans="1:4" hidden="1" outlineLevel="1">
      <c r="A527" s="47"/>
      <c r="B527" s="46"/>
      <c r="C527" s="47" t="s">
        <v>1035</v>
      </c>
      <c r="D527" s="109">
        <v>7</v>
      </c>
    </row>
    <row r="528" spans="1:4" hidden="1" outlineLevel="1">
      <c r="A528" s="47"/>
      <c r="B528" s="46" t="s">
        <v>1036</v>
      </c>
      <c r="C528" s="47"/>
      <c r="D528" s="109">
        <v>173.75333333333333</v>
      </c>
    </row>
    <row r="529" spans="1:4" hidden="1" outlineLevel="1">
      <c r="A529" s="47"/>
      <c r="B529" s="46">
        <v>900300</v>
      </c>
      <c r="C529" s="47" t="s">
        <v>1037</v>
      </c>
      <c r="D529" s="109">
        <v>89.755999999999986</v>
      </c>
    </row>
    <row r="530" spans="1:4" hidden="1" outlineLevel="1">
      <c r="A530" s="47"/>
      <c r="B530" s="46"/>
      <c r="C530" s="47" t="s">
        <v>1038</v>
      </c>
      <c r="D530" s="109">
        <v>10.750666666666667</v>
      </c>
    </row>
    <row r="531" spans="1:4" hidden="1" outlineLevel="1">
      <c r="A531" s="47"/>
      <c r="B531" s="46"/>
      <c r="C531" s="47" t="s">
        <v>1039</v>
      </c>
      <c r="D531" s="109">
        <v>122.26133333333328</v>
      </c>
    </row>
    <row r="532" spans="1:4" hidden="1" outlineLevel="1">
      <c r="A532" s="47"/>
      <c r="B532" s="46"/>
      <c r="C532" s="47" t="s">
        <v>673</v>
      </c>
      <c r="D532" s="109">
        <v>104.00666666666666</v>
      </c>
    </row>
    <row r="533" spans="1:4" hidden="1" outlineLevel="1">
      <c r="A533" s="47"/>
      <c r="B533" s="46" t="s">
        <v>1040</v>
      </c>
      <c r="C533" s="47"/>
      <c r="D533" s="109">
        <v>326.77466666666658</v>
      </c>
    </row>
    <row r="534" spans="1:4" hidden="1" outlineLevel="1">
      <c r="A534" s="47"/>
      <c r="B534" s="46" t="s">
        <v>559</v>
      </c>
      <c r="C534" s="47" t="s">
        <v>856</v>
      </c>
      <c r="D534" s="109">
        <v>61.001333333333335</v>
      </c>
    </row>
    <row r="535" spans="1:4" hidden="1" outlineLevel="1">
      <c r="A535" s="47"/>
      <c r="B535" s="46" t="s">
        <v>562</v>
      </c>
      <c r="C535" s="47"/>
      <c r="D535" s="109">
        <v>61.001333333333335</v>
      </c>
    </row>
    <row r="536" spans="1:4" hidden="1" outlineLevel="1">
      <c r="A536" s="47"/>
      <c r="B536" s="46" t="s">
        <v>563</v>
      </c>
      <c r="C536" s="47" t="s">
        <v>856</v>
      </c>
      <c r="D536" s="109">
        <v>89.002666666666656</v>
      </c>
    </row>
    <row r="537" spans="1:4" hidden="1" outlineLevel="1">
      <c r="A537" s="47"/>
      <c r="B537" s="46" t="s">
        <v>564</v>
      </c>
      <c r="C537" s="47"/>
      <c r="D537" s="109">
        <v>89.002666666666656</v>
      </c>
    </row>
    <row r="538" spans="1:4" hidden="1" outlineLevel="1">
      <c r="A538" s="47"/>
      <c r="B538" s="46" t="s">
        <v>1041</v>
      </c>
      <c r="C538" s="47" t="s">
        <v>912</v>
      </c>
      <c r="D538" s="109">
        <v>6.7506666666666666</v>
      </c>
    </row>
    <row r="539" spans="1:4" hidden="1" outlineLevel="1">
      <c r="A539" s="47"/>
      <c r="B539" s="46"/>
      <c r="C539" s="47" t="s">
        <v>1049</v>
      </c>
      <c r="D539" s="109">
        <v>2.5</v>
      </c>
    </row>
    <row r="540" spans="1:4" hidden="1" outlineLevel="1">
      <c r="A540" s="47"/>
      <c r="B540" s="46"/>
      <c r="C540" s="47" t="s">
        <v>891</v>
      </c>
      <c r="D540" s="109">
        <v>29.750666666666667</v>
      </c>
    </row>
    <row r="541" spans="1:4" hidden="1" outlineLevel="1">
      <c r="A541" s="47"/>
      <c r="B541" s="46" t="s">
        <v>1042</v>
      </c>
      <c r="C541" s="47"/>
      <c r="D541" s="109">
        <v>39.001333333333335</v>
      </c>
    </row>
    <row r="542" spans="1:4" hidden="1" outlineLevel="1">
      <c r="A542" s="47"/>
      <c r="B542" s="46" t="s">
        <v>1043</v>
      </c>
      <c r="C542" s="47" t="s">
        <v>889</v>
      </c>
      <c r="D542" s="109">
        <v>27.5</v>
      </c>
    </row>
    <row r="543" spans="1:4" hidden="1" outlineLevel="1">
      <c r="A543" s="47"/>
      <c r="B543" s="46"/>
      <c r="C543" s="47" t="s">
        <v>890</v>
      </c>
      <c r="D543" s="109">
        <v>16</v>
      </c>
    </row>
    <row r="544" spans="1:4" hidden="1" outlineLevel="1">
      <c r="A544" s="47"/>
      <c r="B544" s="46" t="s">
        <v>1044</v>
      </c>
      <c r="C544" s="47"/>
      <c r="D544" s="109">
        <v>43.5</v>
      </c>
    </row>
    <row r="545" spans="1:4" hidden="1" outlineLevel="1">
      <c r="A545" s="47"/>
      <c r="B545" s="46" t="s">
        <v>1045</v>
      </c>
      <c r="C545" s="47" t="s">
        <v>889</v>
      </c>
      <c r="D545" s="109">
        <v>12.5</v>
      </c>
    </row>
    <row r="546" spans="1:4" hidden="1" outlineLevel="1">
      <c r="A546" s="47"/>
      <c r="B546" s="46"/>
      <c r="C546" s="47" t="s">
        <v>890</v>
      </c>
      <c r="D546" s="109">
        <v>8</v>
      </c>
    </row>
    <row r="547" spans="1:4" hidden="1" outlineLevel="1">
      <c r="A547" s="47"/>
      <c r="B547" s="46" t="s">
        <v>1046</v>
      </c>
      <c r="C547" s="47"/>
      <c r="D547" s="109">
        <v>20.5</v>
      </c>
    </row>
    <row r="548" spans="1:4" hidden="1" outlineLevel="1">
      <c r="A548" s="47"/>
      <c r="B548" s="46" t="s">
        <v>1047</v>
      </c>
      <c r="C548" s="47" t="s">
        <v>887</v>
      </c>
      <c r="D548" s="109">
        <v>18.251999999999999</v>
      </c>
    </row>
    <row r="549" spans="1:4" hidden="1" outlineLevel="1">
      <c r="A549" s="47"/>
      <c r="B549" s="46" t="s">
        <v>1050</v>
      </c>
      <c r="C549" s="47"/>
      <c r="D549" s="109">
        <v>18.251999999999999</v>
      </c>
    </row>
    <row r="550" spans="1:4" collapsed="1">
      <c r="A550" s="47" t="s">
        <v>565</v>
      </c>
      <c r="B550" s="46"/>
      <c r="C550" s="47"/>
      <c r="D550" s="109">
        <v>2297.6226666666662</v>
      </c>
    </row>
    <row r="551" spans="1:4">
      <c r="A551" s="27" t="s">
        <v>566</v>
      </c>
      <c r="D551" s="28">
        <v>12891.54266666669</v>
      </c>
    </row>
    <row r="552" spans="1:4">
      <c r="D552" s="27"/>
    </row>
    <row r="553" spans="1:4">
      <c r="D553" s="27"/>
    </row>
    <row r="554" spans="1:4">
      <c r="D554" s="27"/>
    </row>
    <row r="555" spans="1:4">
      <c r="D555" s="27"/>
    </row>
    <row r="556" spans="1:4">
      <c r="D556" s="27"/>
    </row>
    <row r="557" spans="1:4">
      <c r="D557" s="27"/>
    </row>
    <row r="558" spans="1:4">
      <c r="D558" s="27"/>
    </row>
    <row r="559" spans="1:4">
      <c r="D559" s="27"/>
    </row>
    <row r="560" spans="1:4">
      <c r="D560" s="27"/>
    </row>
    <row r="561" spans="4:4">
      <c r="D561" s="27"/>
    </row>
    <row r="562" spans="4:4">
      <c r="D562" s="27"/>
    </row>
    <row r="563" spans="4:4">
      <c r="D563" s="27"/>
    </row>
    <row r="564" spans="4:4">
      <c r="D564" s="27"/>
    </row>
    <row r="565" spans="4:4">
      <c r="D565" s="27"/>
    </row>
    <row r="566" spans="4:4">
      <c r="D566" s="27"/>
    </row>
    <row r="567" spans="4:4">
      <c r="D567" s="27"/>
    </row>
    <row r="568" spans="4:4">
      <c r="D568" s="27"/>
    </row>
    <row r="569" spans="4:4">
      <c r="D569" s="27"/>
    </row>
    <row r="570" spans="4:4">
      <c r="D570" s="27"/>
    </row>
    <row r="571" spans="4:4">
      <c r="D571" s="27"/>
    </row>
    <row r="572" spans="4:4">
      <c r="D572" s="27"/>
    </row>
    <row r="573" spans="4:4">
      <c r="D573" s="27"/>
    </row>
    <row r="574" spans="4:4">
      <c r="D574" s="27"/>
    </row>
    <row r="575" spans="4:4">
      <c r="D575" s="27"/>
    </row>
    <row r="576" spans="4:4">
      <c r="D576" s="27"/>
    </row>
    <row r="577" spans="4:4">
      <c r="D577" s="27"/>
    </row>
    <row r="578" spans="4:4">
      <c r="D578" s="27"/>
    </row>
    <row r="579" spans="4:4">
      <c r="D579" s="27"/>
    </row>
    <row r="580" spans="4:4">
      <c r="D580" s="27"/>
    </row>
    <row r="581" spans="4:4">
      <c r="D581" s="27"/>
    </row>
    <row r="582" spans="4:4">
      <c r="D582" s="27"/>
    </row>
    <row r="583" spans="4:4">
      <c r="D583" s="27"/>
    </row>
    <row r="584" spans="4:4">
      <c r="D584" s="27"/>
    </row>
    <row r="585" spans="4:4">
      <c r="D585" s="27"/>
    </row>
    <row r="586" spans="4:4">
      <c r="D586" s="27"/>
    </row>
    <row r="587" spans="4:4">
      <c r="D587" s="27"/>
    </row>
    <row r="588" spans="4:4">
      <c r="D588" s="27"/>
    </row>
    <row r="589" spans="4:4">
      <c r="D589" s="27"/>
    </row>
    <row r="590" spans="4:4">
      <c r="D590" s="27"/>
    </row>
    <row r="591" spans="4:4">
      <c r="D591" s="27"/>
    </row>
    <row r="592" spans="4:4">
      <c r="D592" s="27"/>
    </row>
    <row r="593" spans="4:4">
      <c r="D593" s="27"/>
    </row>
    <row r="594" spans="4:4">
      <c r="D594" s="27"/>
    </row>
    <row r="595" spans="4:4">
      <c r="D595" s="27"/>
    </row>
    <row r="596" spans="4:4">
      <c r="D596" s="27"/>
    </row>
    <row r="597" spans="4:4">
      <c r="D597" s="27"/>
    </row>
    <row r="598" spans="4:4">
      <c r="D598" s="27"/>
    </row>
    <row r="599" spans="4:4">
      <c r="D599" s="27"/>
    </row>
    <row r="600" spans="4:4">
      <c r="D600" s="27"/>
    </row>
    <row r="601" spans="4:4">
      <c r="D601" s="27"/>
    </row>
    <row r="602" spans="4:4">
      <c r="D602" s="27"/>
    </row>
    <row r="603" spans="4:4">
      <c r="D603" s="27"/>
    </row>
    <row r="604" spans="4:4">
      <c r="D604" s="27"/>
    </row>
    <row r="605" spans="4:4">
      <c r="D605" s="27"/>
    </row>
    <row r="606" spans="4:4">
      <c r="D606" s="27"/>
    </row>
    <row r="607" spans="4:4">
      <c r="D607" s="27"/>
    </row>
    <row r="608" spans="4:4">
      <c r="D608" s="27"/>
    </row>
    <row r="609" spans="4:4">
      <c r="D609" s="27"/>
    </row>
    <row r="610" spans="4:4">
      <c r="D610" s="27"/>
    </row>
    <row r="611" spans="4:4">
      <c r="D611" s="27"/>
    </row>
    <row r="612" spans="4:4">
      <c r="D612" s="27"/>
    </row>
    <row r="613" spans="4:4">
      <c r="D613" s="27"/>
    </row>
    <row r="614" spans="4:4">
      <c r="D614" s="27"/>
    </row>
    <row r="615" spans="4:4">
      <c r="D615" s="27"/>
    </row>
    <row r="616" spans="4:4">
      <c r="D616" s="27"/>
    </row>
    <row r="617" spans="4:4">
      <c r="D617" s="27"/>
    </row>
    <row r="618" spans="4:4">
      <c r="D618" s="27"/>
    </row>
    <row r="619" spans="4:4">
      <c r="D619" s="27"/>
    </row>
    <row r="620" spans="4:4">
      <c r="D620" s="27"/>
    </row>
    <row r="621" spans="4:4">
      <c r="D621" s="27"/>
    </row>
    <row r="622" spans="4:4">
      <c r="D622" s="27"/>
    </row>
    <row r="623" spans="4:4">
      <c r="D623" s="27"/>
    </row>
    <row r="624" spans="4:4">
      <c r="D624" s="27"/>
    </row>
    <row r="625" spans="4:4">
      <c r="D625" s="27"/>
    </row>
    <row r="626" spans="4:4">
      <c r="D626" s="27"/>
    </row>
    <row r="627" spans="4:4">
      <c r="D627" s="27"/>
    </row>
    <row r="628" spans="4:4">
      <c r="D628" s="27"/>
    </row>
    <row r="629" spans="4:4">
      <c r="D629" s="27"/>
    </row>
    <row r="630" spans="4:4">
      <c r="D630" s="27"/>
    </row>
    <row r="631" spans="4:4">
      <c r="D631" s="27"/>
    </row>
    <row r="632" spans="4:4">
      <c r="D632" s="27"/>
    </row>
    <row r="633" spans="4:4">
      <c r="D633" s="27"/>
    </row>
    <row r="634" spans="4:4">
      <c r="D634" s="27"/>
    </row>
    <row r="635" spans="4:4">
      <c r="D635" s="27"/>
    </row>
    <row r="636" spans="4:4">
      <c r="D636" s="27"/>
    </row>
    <row r="637" spans="4:4">
      <c r="D637" s="27"/>
    </row>
    <row r="638" spans="4:4">
      <c r="D638" s="27"/>
    </row>
    <row r="639" spans="4:4">
      <c r="D639" s="27"/>
    </row>
    <row r="640" spans="4:4">
      <c r="D640" s="27"/>
    </row>
    <row r="641" spans="4:4">
      <c r="D641" s="27"/>
    </row>
    <row r="642" spans="4:4">
      <c r="D642" s="27"/>
    </row>
    <row r="643" spans="4:4">
      <c r="D643" s="27"/>
    </row>
    <row r="644" spans="4:4">
      <c r="D644" s="27"/>
    </row>
    <row r="645" spans="4:4">
      <c r="D645" s="27"/>
    </row>
    <row r="646" spans="4:4">
      <c r="D646" s="27"/>
    </row>
    <row r="647" spans="4:4">
      <c r="D647" s="27"/>
    </row>
    <row r="648" spans="4:4">
      <c r="D648" s="27"/>
    </row>
    <row r="649" spans="4:4">
      <c r="D649" s="27"/>
    </row>
    <row r="650" spans="4:4">
      <c r="D650" s="27"/>
    </row>
    <row r="651" spans="4:4">
      <c r="D651" s="27"/>
    </row>
    <row r="652" spans="4:4">
      <c r="D652" s="27"/>
    </row>
    <row r="653" spans="4:4">
      <c r="D653" s="27"/>
    </row>
    <row r="654" spans="4:4">
      <c r="D654" s="27"/>
    </row>
    <row r="655" spans="4:4">
      <c r="D655" s="27"/>
    </row>
    <row r="656" spans="4:4">
      <c r="D656" s="27"/>
    </row>
    <row r="657" spans="4:4">
      <c r="D657" s="27"/>
    </row>
    <row r="658" spans="4:4">
      <c r="D658" s="27"/>
    </row>
    <row r="659" spans="4:4">
      <c r="D659" s="27"/>
    </row>
    <row r="660" spans="4:4">
      <c r="D660" s="27"/>
    </row>
    <row r="661" spans="4:4">
      <c r="D661" s="27"/>
    </row>
    <row r="662" spans="4:4">
      <c r="D662" s="27"/>
    </row>
    <row r="663" spans="4:4">
      <c r="D663" s="27"/>
    </row>
    <row r="664" spans="4:4">
      <c r="D664" s="27"/>
    </row>
    <row r="665" spans="4:4">
      <c r="D665" s="27"/>
    </row>
    <row r="666" spans="4:4">
      <c r="D666" s="27"/>
    </row>
    <row r="667" spans="4:4">
      <c r="D667" s="27"/>
    </row>
    <row r="668" spans="4:4">
      <c r="D668" s="27"/>
    </row>
    <row r="669" spans="4:4">
      <c r="D669" s="27"/>
    </row>
    <row r="670" spans="4:4">
      <c r="D670" s="27"/>
    </row>
    <row r="671" spans="4:4">
      <c r="D671" s="27"/>
    </row>
    <row r="672" spans="4:4">
      <c r="D672" s="27"/>
    </row>
    <row r="673" spans="4:4">
      <c r="D673" s="27"/>
    </row>
    <row r="674" spans="4:4">
      <c r="D674" s="27"/>
    </row>
    <row r="675" spans="4:4">
      <c r="D675" s="2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5"/>
  <sheetViews>
    <sheetView workbookViewId="0">
      <pane ySplit="3" topLeftCell="A4" activePane="bottomLeft" state="frozen"/>
      <selection pane="bottomLeft" activeCell="C503" sqref="C503"/>
    </sheetView>
  </sheetViews>
  <sheetFormatPr defaultColWidth="9.140625" defaultRowHeight="15" outlineLevelRow="2"/>
  <cols>
    <col min="1" max="1" width="16.42578125" style="27" customWidth="1"/>
    <col min="2" max="2" width="23.85546875" style="27" customWidth="1"/>
    <col min="3" max="3" width="31.28515625" style="27" customWidth="1"/>
    <col min="4" max="4" width="25.5703125" style="27" customWidth="1"/>
    <col min="5" max="6" width="18.28515625" style="27" customWidth="1"/>
    <col min="7" max="16384" width="9.140625" style="27"/>
  </cols>
  <sheetData>
    <row r="1" spans="1:4">
      <c r="A1" s="105" t="s">
        <v>1199</v>
      </c>
    </row>
    <row r="2" spans="1:4" s="41" customFormat="1">
      <c r="A2" s="100" t="s">
        <v>1193</v>
      </c>
      <c r="B2" s="101"/>
      <c r="C2" s="100"/>
      <c r="D2" s="102"/>
    </row>
    <row r="3" spans="1:4">
      <c r="A3" s="22" t="s">
        <v>25</v>
      </c>
      <c r="B3" s="23" t="s">
        <v>26</v>
      </c>
      <c r="C3" s="24" t="s">
        <v>27</v>
      </c>
      <c r="D3" s="48" t="s">
        <v>28</v>
      </c>
    </row>
    <row r="4" spans="1:4" hidden="1" outlineLevel="1">
      <c r="A4" s="25" t="s">
        <v>29</v>
      </c>
      <c r="B4" s="26">
        <v>151100</v>
      </c>
      <c r="C4" s="27" t="s">
        <v>30</v>
      </c>
      <c r="D4" s="28">
        <v>3.5</v>
      </c>
    </row>
    <row r="5" spans="1:4" hidden="1" outlineLevel="1">
      <c r="A5" s="25"/>
      <c r="B5" s="29" t="s">
        <v>31</v>
      </c>
      <c r="C5" s="30"/>
      <c r="D5" s="31">
        <v>3.5</v>
      </c>
    </row>
    <row r="6" spans="1:4" hidden="1" outlineLevel="1">
      <c r="A6" s="25"/>
      <c r="B6" s="26">
        <v>151601</v>
      </c>
      <c r="C6" s="27" t="s">
        <v>32</v>
      </c>
      <c r="D6" s="28">
        <v>8.8746666666666663</v>
      </c>
    </row>
    <row r="7" spans="1:4" hidden="1" outlineLevel="1">
      <c r="A7" s="25"/>
      <c r="B7" s="26"/>
      <c r="C7" s="27" t="s">
        <v>33</v>
      </c>
      <c r="D7" s="28">
        <v>8.2506666666666675</v>
      </c>
    </row>
    <row r="8" spans="1:4" hidden="1" outlineLevel="1">
      <c r="A8" s="25"/>
      <c r="B8" s="26"/>
      <c r="C8" s="27" t="s">
        <v>34</v>
      </c>
      <c r="D8" s="28">
        <v>2.7506666666666666</v>
      </c>
    </row>
    <row r="9" spans="1:4" hidden="1" outlineLevel="1">
      <c r="A9" s="25"/>
      <c r="B9" s="29" t="s">
        <v>35</v>
      </c>
      <c r="C9" s="30"/>
      <c r="D9" s="31">
        <v>19.876000000000001</v>
      </c>
    </row>
    <row r="10" spans="1:4" hidden="1" outlineLevel="1">
      <c r="A10" s="25"/>
      <c r="B10" s="26">
        <v>152100</v>
      </c>
      <c r="C10" s="27" t="s">
        <v>36</v>
      </c>
      <c r="D10" s="28">
        <v>6.5013333333333332</v>
      </c>
    </row>
    <row r="11" spans="1:4" hidden="1" outlineLevel="1">
      <c r="A11" s="25"/>
      <c r="B11" s="29" t="s">
        <v>37</v>
      </c>
      <c r="C11" s="30"/>
      <c r="D11" s="31">
        <v>6.5013333333333332</v>
      </c>
    </row>
    <row r="12" spans="1:4" hidden="1" outlineLevel="1">
      <c r="A12" s="25"/>
      <c r="B12" s="26">
        <v>153000</v>
      </c>
      <c r="C12" s="27" t="s">
        <v>38</v>
      </c>
      <c r="D12" s="28">
        <v>186.59999999999997</v>
      </c>
    </row>
    <row r="13" spans="1:4" hidden="1" outlineLevel="1">
      <c r="A13" s="25"/>
      <c r="B13" s="29" t="s">
        <v>39</v>
      </c>
      <c r="C13" s="30"/>
      <c r="D13" s="31">
        <v>186.59999999999997</v>
      </c>
    </row>
    <row r="14" spans="1:4" hidden="1" outlineLevel="1">
      <c r="A14" s="25"/>
      <c r="B14" s="26">
        <v>153500</v>
      </c>
      <c r="C14" s="27" t="s">
        <v>36</v>
      </c>
      <c r="D14" s="28">
        <v>14.776</v>
      </c>
    </row>
    <row r="15" spans="1:4" hidden="1" outlineLevel="1">
      <c r="A15" s="25"/>
      <c r="B15" s="29" t="s">
        <v>40</v>
      </c>
      <c r="C15" s="30"/>
      <c r="D15" s="31">
        <v>14.776</v>
      </c>
    </row>
    <row r="16" spans="1:4" hidden="1" outlineLevel="1">
      <c r="A16" s="25"/>
      <c r="B16" s="26">
        <v>153800</v>
      </c>
      <c r="C16" s="27" t="s">
        <v>41</v>
      </c>
      <c r="D16" s="28">
        <v>3.7506666666666666</v>
      </c>
    </row>
    <row r="17" spans="1:4" hidden="1" outlineLevel="1">
      <c r="A17" s="25"/>
      <c r="B17" s="26"/>
      <c r="C17" s="27" t="s">
        <v>42</v>
      </c>
      <c r="D17" s="28">
        <v>4.5</v>
      </c>
    </row>
    <row r="18" spans="1:4" hidden="1" outlineLevel="1">
      <c r="A18" s="25"/>
      <c r="B18" s="26"/>
      <c r="C18" s="27" t="s">
        <v>43</v>
      </c>
      <c r="D18" s="28">
        <v>9.6173333333333346</v>
      </c>
    </row>
    <row r="19" spans="1:4" hidden="1" outlineLevel="1">
      <c r="A19" s="25"/>
      <c r="B19" s="26"/>
      <c r="C19" s="27" t="s">
        <v>44</v>
      </c>
      <c r="D19" s="28">
        <v>5.492</v>
      </c>
    </row>
    <row r="20" spans="1:4" hidden="1" outlineLevel="1">
      <c r="A20" s="25"/>
      <c r="B20" s="26"/>
      <c r="C20" s="27" t="s">
        <v>45</v>
      </c>
      <c r="D20" s="28">
        <v>24.802666666666667</v>
      </c>
    </row>
    <row r="21" spans="1:4" hidden="1" outlineLevel="1">
      <c r="A21" s="25"/>
      <c r="B21" s="29" t="s">
        <v>46</v>
      </c>
      <c r="C21" s="30"/>
      <c r="D21" s="31">
        <v>48.162666666666667</v>
      </c>
    </row>
    <row r="22" spans="1:4" hidden="1" outlineLevel="1">
      <c r="A22" s="25"/>
      <c r="B22" s="26">
        <v>154300</v>
      </c>
      <c r="C22" s="27" t="s">
        <v>47</v>
      </c>
      <c r="D22" s="28">
        <v>6.0506666666666673</v>
      </c>
    </row>
    <row r="23" spans="1:4" hidden="1" outlineLevel="1">
      <c r="A23" s="25"/>
      <c r="B23" s="26"/>
      <c r="C23" s="27" t="s">
        <v>48</v>
      </c>
      <c r="D23" s="28">
        <v>4.5</v>
      </c>
    </row>
    <row r="24" spans="1:4" hidden="1" outlineLevel="1">
      <c r="A24" s="25"/>
      <c r="B24" s="29" t="s">
        <v>49</v>
      </c>
      <c r="C24" s="30"/>
      <c r="D24" s="31">
        <v>10.550666666666668</v>
      </c>
    </row>
    <row r="25" spans="1:4" hidden="1" outlineLevel="1">
      <c r="A25" s="25"/>
      <c r="B25" s="26">
        <v>154400</v>
      </c>
      <c r="C25" s="27" t="s">
        <v>50</v>
      </c>
      <c r="D25" s="28">
        <v>86.436000000000007</v>
      </c>
    </row>
    <row r="26" spans="1:4" hidden="1" outlineLevel="1">
      <c r="A26" s="25"/>
      <c r="B26" s="26"/>
      <c r="C26" s="27" t="s">
        <v>51</v>
      </c>
      <c r="D26" s="28">
        <v>23.701333333333331</v>
      </c>
    </row>
    <row r="27" spans="1:4" hidden="1" outlineLevel="1">
      <c r="A27" s="25"/>
      <c r="B27" s="26"/>
      <c r="C27" s="27" t="s">
        <v>52</v>
      </c>
      <c r="D27" s="28">
        <v>81.640000000000015</v>
      </c>
    </row>
    <row r="28" spans="1:4" hidden="1" outlineLevel="1">
      <c r="A28" s="32"/>
      <c r="B28" s="29" t="s">
        <v>53</v>
      </c>
      <c r="C28" s="30"/>
      <c r="D28" s="31">
        <v>191.77733333333336</v>
      </c>
    </row>
    <row r="29" spans="1:4" collapsed="1">
      <c r="A29" s="33" t="s">
        <v>54</v>
      </c>
      <c r="B29" s="34"/>
      <c r="C29" s="33"/>
      <c r="D29" s="35">
        <v>481.74399999999991</v>
      </c>
    </row>
    <row r="30" spans="1:4" hidden="1" outlineLevel="2">
      <c r="A30" s="25" t="s">
        <v>55</v>
      </c>
      <c r="B30" s="26">
        <v>709175</v>
      </c>
      <c r="C30" s="27" t="s">
        <v>56</v>
      </c>
      <c r="D30" s="28">
        <v>11.333333333333334</v>
      </c>
    </row>
    <row r="31" spans="1:4" hidden="1" outlineLevel="2">
      <c r="A31" s="32"/>
      <c r="B31" s="29" t="s">
        <v>57</v>
      </c>
      <c r="C31" s="30"/>
      <c r="D31" s="31">
        <v>11.333333333333334</v>
      </c>
    </row>
    <row r="32" spans="1:4" collapsed="1">
      <c r="A32" s="33" t="s">
        <v>58</v>
      </c>
      <c r="B32" s="34"/>
      <c r="C32" s="33"/>
      <c r="D32" s="35">
        <v>11.333333333333334</v>
      </c>
    </row>
    <row r="33" spans="1:4" hidden="1" outlineLevel="1">
      <c r="A33" s="36" t="s">
        <v>59</v>
      </c>
      <c r="B33" s="26">
        <v>205000</v>
      </c>
      <c r="C33" s="27" t="s">
        <v>60</v>
      </c>
      <c r="D33" s="28">
        <v>26.468000000000004</v>
      </c>
    </row>
    <row r="34" spans="1:4" hidden="1" outlineLevel="1">
      <c r="A34" s="36"/>
      <c r="B34" s="29" t="s">
        <v>61</v>
      </c>
      <c r="C34" s="30"/>
      <c r="D34" s="31">
        <v>26.468000000000004</v>
      </c>
    </row>
    <row r="35" spans="1:4" hidden="1" outlineLevel="1">
      <c r="A35" s="36"/>
      <c r="B35" s="26">
        <v>224000</v>
      </c>
      <c r="C35" s="27" t="s">
        <v>62</v>
      </c>
      <c r="D35" s="28">
        <v>6</v>
      </c>
    </row>
    <row r="36" spans="1:4" hidden="1" outlineLevel="1">
      <c r="A36" s="36"/>
      <c r="B36" s="29" t="s">
        <v>63</v>
      </c>
      <c r="C36" s="30"/>
      <c r="D36" s="31">
        <v>6</v>
      </c>
    </row>
    <row r="37" spans="1:4" hidden="1" outlineLevel="1">
      <c r="A37" s="36"/>
      <c r="B37" s="26">
        <v>260001</v>
      </c>
      <c r="C37" s="27" t="s">
        <v>62</v>
      </c>
      <c r="D37" s="28">
        <v>6.2506666666666666</v>
      </c>
    </row>
    <row r="38" spans="1:4" hidden="1" outlineLevel="1">
      <c r="A38" s="36"/>
      <c r="B38" s="29" t="s">
        <v>65</v>
      </c>
      <c r="C38" s="30"/>
      <c r="D38" s="31">
        <v>6.2506666666666666</v>
      </c>
    </row>
    <row r="39" spans="1:4" hidden="1" outlineLevel="1">
      <c r="A39" s="36"/>
      <c r="B39" s="26" t="s">
        <v>66</v>
      </c>
      <c r="C39" s="27" t="s">
        <v>67</v>
      </c>
      <c r="D39" s="28">
        <v>73.718666666666678</v>
      </c>
    </row>
    <row r="40" spans="1:4" hidden="1" outlineLevel="1">
      <c r="A40" s="36"/>
      <c r="B40" s="29" t="s">
        <v>68</v>
      </c>
      <c r="C40" s="30"/>
      <c r="D40" s="31">
        <v>73.718666666666678</v>
      </c>
    </row>
    <row r="41" spans="1:4" hidden="1" outlineLevel="1">
      <c r="A41" s="36"/>
      <c r="B41" s="26" t="s">
        <v>69</v>
      </c>
      <c r="C41" s="27" t="s">
        <v>70</v>
      </c>
      <c r="D41" s="28">
        <v>100.83466666666668</v>
      </c>
    </row>
    <row r="42" spans="1:4" hidden="1" outlineLevel="1">
      <c r="A42" s="36"/>
      <c r="B42" s="29" t="s">
        <v>71</v>
      </c>
      <c r="C42" s="30"/>
      <c r="D42" s="31">
        <v>100.83466666666668</v>
      </c>
    </row>
    <row r="43" spans="1:4" hidden="1" outlineLevel="1">
      <c r="A43" s="36"/>
      <c r="B43" s="26" t="s">
        <v>72</v>
      </c>
      <c r="C43" s="27" t="s">
        <v>73</v>
      </c>
      <c r="D43" s="28">
        <v>225.35733333333326</v>
      </c>
    </row>
    <row r="44" spans="1:4" hidden="1" outlineLevel="1">
      <c r="A44" s="36"/>
      <c r="B44" s="26"/>
      <c r="C44" s="27" t="s">
        <v>74</v>
      </c>
      <c r="D44" s="28">
        <v>90.952000000000012</v>
      </c>
    </row>
    <row r="45" spans="1:4" hidden="1" outlineLevel="1">
      <c r="A45" s="36"/>
      <c r="B45" s="26"/>
      <c r="C45" s="27" t="s">
        <v>75</v>
      </c>
      <c r="D45" s="28">
        <v>418.66799999999989</v>
      </c>
    </row>
    <row r="46" spans="1:4" hidden="1" outlineLevel="1">
      <c r="A46" s="36"/>
      <c r="B46" s="29" t="s">
        <v>76</v>
      </c>
      <c r="C46" s="30"/>
      <c r="D46" s="31">
        <v>734.97733333333315</v>
      </c>
    </row>
    <row r="47" spans="1:4" hidden="1" outlineLevel="1">
      <c r="A47" s="36"/>
      <c r="B47" s="26" t="s">
        <v>77</v>
      </c>
      <c r="C47" s="27" t="s">
        <v>78</v>
      </c>
      <c r="D47" s="28">
        <v>16.950666666666667</v>
      </c>
    </row>
    <row r="48" spans="1:4" hidden="1" outlineLevel="1">
      <c r="A48" s="36"/>
      <c r="B48" s="26"/>
      <c r="C48" s="27" t="s">
        <v>79</v>
      </c>
      <c r="D48" s="28">
        <v>7.2506666666666666</v>
      </c>
    </row>
    <row r="49" spans="1:4" hidden="1" outlineLevel="1">
      <c r="A49" s="36"/>
      <c r="B49" s="26"/>
      <c r="C49" s="27" t="s">
        <v>80</v>
      </c>
      <c r="D49" s="28">
        <v>3.7506666666666666</v>
      </c>
    </row>
    <row r="50" spans="1:4" hidden="1" outlineLevel="1">
      <c r="A50" s="36"/>
      <c r="B50" s="26"/>
      <c r="C50" s="27" t="s">
        <v>81</v>
      </c>
      <c r="D50" s="28">
        <v>15.933333333333334</v>
      </c>
    </row>
    <row r="51" spans="1:4" hidden="1" outlineLevel="1">
      <c r="A51" s="36"/>
      <c r="B51" s="26"/>
      <c r="C51" s="27" t="s">
        <v>82</v>
      </c>
      <c r="D51" s="28">
        <v>284.30533333333324</v>
      </c>
    </row>
    <row r="52" spans="1:4" hidden="1" outlineLevel="1">
      <c r="A52" s="36"/>
      <c r="B52" s="26"/>
      <c r="C52" s="27" t="s">
        <v>83</v>
      </c>
      <c r="D52" s="28">
        <v>56.784000000000006</v>
      </c>
    </row>
    <row r="53" spans="1:4" hidden="1" outlineLevel="1">
      <c r="A53" s="36"/>
      <c r="B53" s="26"/>
      <c r="C53" s="27" t="s">
        <v>84</v>
      </c>
      <c r="D53" s="28">
        <v>489.54933333333321</v>
      </c>
    </row>
    <row r="54" spans="1:4" hidden="1" outlineLevel="1">
      <c r="A54" s="36"/>
      <c r="B54" s="26"/>
      <c r="C54" s="27" t="s">
        <v>85</v>
      </c>
      <c r="D54" s="28">
        <v>207.00533333333343</v>
      </c>
    </row>
    <row r="55" spans="1:4" hidden="1" outlineLevel="1">
      <c r="A55" s="36"/>
      <c r="B55" s="26"/>
      <c r="C55" s="27" t="s">
        <v>86</v>
      </c>
      <c r="D55" s="28">
        <v>138.352</v>
      </c>
    </row>
    <row r="56" spans="1:4" hidden="1" outlineLevel="1">
      <c r="A56" s="36"/>
      <c r="B56" s="26"/>
      <c r="C56" s="27" t="s">
        <v>87</v>
      </c>
      <c r="D56" s="28">
        <v>48.550666666666672</v>
      </c>
    </row>
    <row r="57" spans="1:4" hidden="1" outlineLevel="1">
      <c r="A57" s="36"/>
      <c r="B57" s="26"/>
      <c r="C57" s="27" t="s">
        <v>88</v>
      </c>
      <c r="D57" s="28">
        <v>10.5</v>
      </c>
    </row>
    <row r="58" spans="1:4" hidden="1" outlineLevel="1">
      <c r="A58" s="36"/>
      <c r="B58" s="29" t="s">
        <v>89</v>
      </c>
      <c r="C58" s="30"/>
      <c r="D58" s="31">
        <v>1278.932</v>
      </c>
    </row>
    <row r="59" spans="1:4" hidden="1" outlineLevel="1">
      <c r="A59" s="36"/>
      <c r="B59" s="26" t="s">
        <v>90</v>
      </c>
      <c r="C59" s="27" t="s">
        <v>91</v>
      </c>
      <c r="D59" s="28">
        <v>115.85733333333333</v>
      </c>
    </row>
    <row r="60" spans="1:4" hidden="1" outlineLevel="1">
      <c r="A60" s="36"/>
      <c r="B60" s="26"/>
      <c r="C60" s="27" t="s">
        <v>92</v>
      </c>
      <c r="D60" s="28">
        <v>78.13066666666667</v>
      </c>
    </row>
    <row r="61" spans="1:4" hidden="1" outlineLevel="1">
      <c r="A61" s="36"/>
      <c r="B61" s="29" t="s">
        <v>93</v>
      </c>
      <c r="C61" s="30"/>
      <c r="D61" s="31">
        <v>193.988</v>
      </c>
    </row>
    <row r="62" spans="1:4" hidden="1" outlineLevel="1">
      <c r="A62" s="36"/>
      <c r="B62" s="26" t="s">
        <v>94</v>
      </c>
      <c r="C62" s="27" t="s">
        <v>95</v>
      </c>
      <c r="D62" s="28">
        <v>6.4666666666666668</v>
      </c>
    </row>
    <row r="63" spans="1:4" hidden="1" outlineLevel="1">
      <c r="A63" s="36"/>
      <c r="B63" s="29" t="s">
        <v>96</v>
      </c>
      <c r="C63" s="30"/>
      <c r="D63" s="31">
        <v>6.4666666666666668</v>
      </c>
    </row>
    <row r="64" spans="1:4" hidden="1" outlineLevel="1">
      <c r="A64" s="36"/>
      <c r="B64" s="26" t="s">
        <v>97</v>
      </c>
      <c r="C64" s="27" t="s">
        <v>98</v>
      </c>
      <c r="D64" s="28">
        <v>23.441333333333333</v>
      </c>
    </row>
    <row r="65" spans="1:4" hidden="1" outlineLevel="1">
      <c r="A65" s="36"/>
      <c r="B65" s="26"/>
      <c r="C65" s="27" t="s">
        <v>99</v>
      </c>
      <c r="D65" s="28">
        <v>13.250666666666667</v>
      </c>
    </row>
    <row r="66" spans="1:4" hidden="1" outlineLevel="1">
      <c r="A66" s="36"/>
      <c r="B66" s="26"/>
      <c r="C66" s="27" t="s">
        <v>100</v>
      </c>
      <c r="D66" s="28">
        <v>44.052000000000007</v>
      </c>
    </row>
    <row r="67" spans="1:4" hidden="1" outlineLevel="1">
      <c r="A67" s="36"/>
      <c r="B67" s="26"/>
      <c r="C67" s="27" t="s">
        <v>101</v>
      </c>
      <c r="D67" s="28">
        <v>6.5</v>
      </c>
    </row>
    <row r="68" spans="1:4" hidden="1" outlineLevel="1">
      <c r="A68" s="36"/>
      <c r="B68" s="26"/>
      <c r="C68" s="27" t="s">
        <v>102</v>
      </c>
      <c r="D68" s="28">
        <v>9</v>
      </c>
    </row>
    <row r="69" spans="1:4" hidden="1" outlineLevel="1">
      <c r="A69" s="36"/>
      <c r="B69" s="26"/>
      <c r="C69" s="27" t="s">
        <v>103</v>
      </c>
      <c r="D69" s="28">
        <v>188.06533333333329</v>
      </c>
    </row>
    <row r="70" spans="1:4" hidden="1" outlineLevel="1">
      <c r="A70" s="36"/>
      <c r="B70" s="26"/>
      <c r="C70" s="27" t="s">
        <v>104</v>
      </c>
      <c r="D70" s="28">
        <v>22.501333333333335</v>
      </c>
    </row>
    <row r="71" spans="1:4" hidden="1" outlineLevel="1">
      <c r="A71" s="36"/>
      <c r="B71" s="26"/>
      <c r="C71" s="27" t="s">
        <v>105</v>
      </c>
      <c r="D71" s="28">
        <v>5</v>
      </c>
    </row>
    <row r="72" spans="1:4" hidden="1" outlineLevel="1">
      <c r="A72" s="36"/>
      <c r="B72" s="26"/>
      <c r="C72" s="27" t="s">
        <v>106</v>
      </c>
      <c r="D72" s="28">
        <v>6</v>
      </c>
    </row>
    <row r="73" spans="1:4" hidden="1" outlineLevel="1">
      <c r="A73" s="36"/>
      <c r="B73" s="29" t="s">
        <v>107</v>
      </c>
      <c r="C73" s="30"/>
      <c r="D73" s="31">
        <v>317.81066666666658</v>
      </c>
    </row>
    <row r="74" spans="1:4" hidden="1" outlineLevel="1">
      <c r="A74" s="36"/>
      <c r="B74" s="26" t="s">
        <v>108</v>
      </c>
      <c r="C74" s="27" t="s">
        <v>104</v>
      </c>
      <c r="D74" s="28">
        <v>137.08666666666664</v>
      </c>
    </row>
    <row r="75" spans="1:4" hidden="1" outlineLevel="1">
      <c r="A75" s="36"/>
      <c r="B75" s="29" t="s">
        <v>109</v>
      </c>
      <c r="C75" s="30"/>
      <c r="D75" s="31">
        <v>137.08666666666664</v>
      </c>
    </row>
    <row r="76" spans="1:4" hidden="1" outlineLevel="1">
      <c r="A76" s="36"/>
      <c r="B76" s="26" t="s">
        <v>110</v>
      </c>
      <c r="C76" s="27" t="s">
        <v>98</v>
      </c>
      <c r="D76" s="28">
        <v>1.6506666666666667</v>
      </c>
    </row>
    <row r="77" spans="1:4" hidden="1" outlineLevel="1">
      <c r="A77" s="36"/>
      <c r="B77" s="29" t="s">
        <v>111</v>
      </c>
      <c r="C77" s="30"/>
      <c r="D77" s="31">
        <v>1.6506666666666667</v>
      </c>
    </row>
    <row r="78" spans="1:4" hidden="1" outlineLevel="1">
      <c r="A78" s="36"/>
      <c r="B78" s="26" t="s">
        <v>112</v>
      </c>
      <c r="C78" s="27" t="s">
        <v>113</v>
      </c>
      <c r="D78" s="28">
        <v>12.466666666666667</v>
      </c>
    </row>
    <row r="79" spans="1:4" hidden="1" outlineLevel="1">
      <c r="A79" s="36"/>
      <c r="B79" s="29" t="s">
        <v>114</v>
      </c>
      <c r="C79" s="30"/>
      <c r="D79" s="31">
        <v>12.466666666666667</v>
      </c>
    </row>
    <row r="80" spans="1:4" hidden="1" outlineLevel="1">
      <c r="A80" s="36"/>
      <c r="B80" s="26" t="s">
        <v>115</v>
      </c>
      <c r="C80" s="27" t="s">
        <v>116</v>
      </c>
      <c r="D80" s="28">
        <v>26.067999999999998</v>
      </c>
    </row>
    <row r="81" spans="1:4" hidden="1" outlineLevel="1">
      <c r="A81" s="36"/>
      <c r="B81" s="29" t="s">
        <v>117</v>
      </c>
      <c r="C81" s="30"/>
      <c r="D81" s="31">
        <v>26.067999999999998</v>
      </c>
    </row>
    <row r="82" spans="1:4" hidden="1" outlineLevel="1">
      <c r="A82" s="36"/>
      <c r="B82" s="26" t="s">
        <v>118</v>
      </c>
      <c r="C82" s="27" t="s">
        <v>119</v>
      </c>
      <c r="D82" s="28">
        <v>50.909333333333336</v>
      </c>
    </row>
    <row r="83" spans="1:4" hidden="1" outlineLevel="1">
      <c r="A83" s="36"/>
      <c r="B83" s="29" t="s">
        <v>120</v>
      </c>
      <c r="C83" s="30"/>
      <c r="D83" s="31">
        <v>50.909333333333336</v>
      </c>
    </row>
    <row r="84" spans="1:4" hidden="1" outlineLevel="1">
      <c r="A84" s="36"/>
      <c r="B84" s="26" t="s">
        <v>121</v>
      </c>
      <c r="C84" s="27" t="s">
        <v>122</v>
      </c>
      <c r="D84" s="28">
        <v>84.12133333333334</v>
      </c>
    </row>
    <row r="85" spans="1:4" hidden="1" outlineLevel="1">
      <c r="A85" s="36"/>
      <c r="B85" s="29" t="s">
        <v>123</v>
      </c>
      <c r="C85" s="30"/>
      <c r="D85" s="31">
        <v>84.12133333333334</v>
      </c>
    </row>
    <row r="86" spans="1:4" hidden="1" outlineLevel="1">
      <c r="A86" s="36"/>
      <c r="B86" s="26" t="s">
        <v>124</v>
      </c>
      <c r="C86" s="27" t="s">
        <v>125</v>
      </c>
      <c r="D86" s="28">
        <v>111.56266666666663</v>
      </c>
    </row>
    <row r="87" spans="1:4" hidden="1" outlineLevel="1">
      <c r="A87" s="36"/>
      <c r="B87" s="26"/>
      <c r="C87" s="27" t="s">
        <v>126</v>
      </c>
      <c r="D87" s="28">
        <v>47.37733333333334</v>
      </c>
    </row>
    <row r="88" spans="1:4" hidden="1" outlineLevel="1">
      <c r="A88" s="36"/>
      <c r="B88" s="26"/>
      <c r="C88" s="27" t="s">
        <v>127</v>
      </c>
      <c r="D88" s="28">
        <v>33.152000000000001</v>
      </c>
    </row>
    <row r="89" spans="1:4" hidden="1" outlineLevel="1">
      <c r="A89" s="36"/>
      <c r="B89" s="26"/>
      <c r="C89" s="27" t="s">
        <v>128</v>
      </c>
      <c r="D89" s="28">
        <v>15.401333333333334</v>
      </c>
    </row>
    <row r="90" spans="1:4" hidden="1" outlineLevel="1">
      <c r="A90" s="36"/>
      <c r="B90" s="26"/>
      <c r="C90" s="27" t="s">
        <v>129</v>
      </c>
      <c r="D90" s="28">
        <v>21.450666666666663</v>
      </c>
    </row>
    <row r="91" spans="1:4" hidden="1" outlineLevel="1">
      <c r="A91" s="36"/>
      <c r="B91" s="29" t="s">
        <v>130</v>
      </c>
      <c r="C91" s="30"/>
      <c r="D91" s="31">
        <v>228.94399999999996</v>
      </c>
    </row>
    <row r="92" spans="1:4" hidden="1" outlineLevel="1">
      <c r="A92" s="36"/>
      <c r="B92" s="26" t="s">
        <v>131</v>
      </c>
      <c r="C92" s="27" t="s">
        <v>132</v>
      </c>
      <c r="D92" s="28">
        <v>4.1253333333333337</v>
      </c>
    </row>
    <row r="93" spans="1:4" hidden="1" outlineLevel="1">
      <c r="A93" s="36"/>
      <c r="B93" s="29" t="s">
        <v>133</v>
      </c>
      <c r="C93" s="30"/>
      <c r="D93" s="31">
        <v>4.1253333333333337</v>
      </c>
    </row>
    <row r="94" spans="1:4" hidden="1" outlineLevel="1">
      <c r="A94" s="36"/>
      <c r="B94" s="26" t="s">
        <v>134</v>
      </c>
      <c r="C94" s="27" t="s">
        <v>135</v>
      </c>
      <c r="D94" s="28">
        <v>299.07866666666666</v>
      </c>
    </row>
    <row r="95" spans="1:4" hidden="1" outlineLevel="1">
      <c r="A95" s="36"/>
      <c r="B95" s="26"/>
      <c r="C95" s="27" t="s">
        <v>136</v>
      </c>
      <c r="D95" s="28">
        <v>392.32133333333326</v>
      </c>
    </row>
    <row r="96" spans="1:4" hidden="1" outlineLevel="1">
      <c r="A96" s="36"/>
      <c r="B96" s="26"/>
      <c r="C96" s="27" t="s">
        <v>137</v>
      </c>
      <c r="D96" s="28">
        <v>342.85333333333324</v>
      </c>
    </row>
    <row r="97" spans="1:4" hidden="1" outlineLevel="1">
      <c r="A97" s="36"/>
      <c r="B97" s="26"/>
      <c r="C97" s="27" t="s">
        <v>138</v>
      </c>
      <c r="D97" s="28">
        <v>569.89066666666588</v>
      </c>
    </row>
    <row r="98" spans="1:4" hidden="1" outlineLevel="1">
      <c r="A98" s="36"/>
      <c r="B98" s="26"/>
      <c r="C98" s="27" t="s">
        <v>139</v>
      </c>
      <c r="D98" s="28">
        <v>32.876000000000005</v>
      </c>
    </row>
    <row r="99" spans="1:4" hidden="1" outlineLevel="1">
      <c r="A99" s="36"/>
      <c r="B99" s="26"/>
      <c r="C99" s="27" t="s">
        <v>140</v>
      </c>
      <c r="D99" s="28">
        <v>10.450666666666667</v>
      </c>
    </row>
    <row r="100" spans="1:4" hidden="1" outlineLevel="1">
      <c r="A100" s="36"/>
      <c r="B100" s="26"/>
      <c r="C100" s="27" t="s">
        <v>141</v>
      </c>
      <c r="D100" s="28">
        <v>6.4666666666666668</v>
      </c>
    </row>
    <row r="101" spans="1:4" hidden="1" outlineLevel="1">
      <c r="A101" s="36"/>
      <c r="B101" s="26"/>
      <c r="C101" s="27" t="s">
        <v>142</v>
      </c>
      <c r="D101" s="28">
        <v>233.73599999999996</v>
      </c>
    </row>
    <row r="102" spans="1:4" hidden="1" outlineLevel="1">
      <c r="A102" s="36"/>
      <c r="B102" s="26"/>
      <c r="C102" s="27" t="s">
        <v>143</v>
      </c>
      <c r="D102" s="28">
        <v>310.48666666666668</v>
      </c>
    </row>
    <row r="103" spans="1:4" hidden="1" outlineLevel="1">
      <c r="A103" s="36"/>
      <c r="B103" s="26"/>
      <c r="C103" s="27" t="s">
        <v>144</v>
      </c>
      <c r="D103" s="28">
        <v>54.184000000000005</v>
      </c>
    </row>
    <row r="104" spans="1:4" hidden="1" outlineLevel="1">
      <c r="A104" s="36"/>
      <c r="B104" s="26"/>
      <c r="C104" s="27" t="s">
        <v>145</v>
      </c>
      <c r="D104" s="28">
        <v>9.5</v>
      </c>
    </row>
    <row r="105" spans="1:4" hidden="1" outlineLevel="1">
      <c r="A105" s="36"/>
      <c r="B105" s="26"/>
      <c r="C105" s="27" t="s">
        <v>146</v>
      </c>
      <c r="D105" s="28">
        <v>180.44666666666663</v>
      </c>
    </row>
    <row r="106" spans="1:4" hidden="1" outlineLevel="1">
      <c r="A106" s="36"/>
      <c r="B106" s="26"/>
      <c r="C106" s="27" t="s">
        <v>147</v>
      </c>
      <c r="D106" s="28">
        <v>79.191999999999993</v>
      </c>
    </row>
    <row r="107" spans="1:4" hidden="1" outlineLevel="1">
      <c r="A107" s="36"/>
      <c r="B107" s="26"/>
      <c r="C107" s="27" t="s">
        <v>148</v>
      </c>
      <c r="D107" s="28">
        <v>16.041333333333334</v>
      </c>
    </row>
    <row r="108" spans="1:4" hidden="1" outlineLevel="1">
      <c r="A108" s="36"/>
      <c r="B108" s="26"/>
      <c r="C108" s="27" t="s">
        <v>149</v>
      </c>
      <c r="D108" s="28">
        <v>47.22</v>
      </c>
    </row>
    <row r="109" spans="1:4" hidden="1" outlineLevel="1">
      <c r="A109" s="36"/>
      <c r="B109" s="26"/>
      <c r="C109" s="27" t="s">
        <v>150</v>
      </c>
      <c r="D109" s="28">
        <v>500.33466666666658</v>
      </c>
    </row>
    <row r="110" spans="1:4" hidden="1" outlineLevel="1">
      <c r="A110" s="36"/>
      <c r="B110" s="29" t="s">
        <v>151</v>
      </c>
      <c r="C110" s="30"/>
      <c r="D110" s="31">
        <v>3085.0786666666654</v>
      </c>
    </row>
    <row r="111" spans="1:4" hidden="1" outlineLevel="1">
      <c r="A111" s="36"/>
      <c r="B111" s="26" t="s">
        <v>152</v>
      </c>
      <c r="C111" s="27" t="s">
        <v>153</v>
      </c>
      <c r="D111" s="28">
        <v>36.684000000000005</v>
      </c>
    </row>
    <row r="112" spans="1:4" hidden="1" outlineLevel="1">
      <c r="A112" s="36"/>
      <c r="B112" s="29" t="s">
        <v>154</v>
      </c>
      <c r="C112" s="30"/>
      <c r="D112" s="31">
        <v>36.684000000000005</v>
      </c>
    </row>
    <row r="113" spans="1:4" hidden="1" outlineLevel="1">
      <c r="A113" s="36"/>
      <c r="B113" s="26" t="s">
        <v>155</v>
      </c>
      <c r="C113" s="27" t="s">
        <v>64</v>
      </c>
      <c r="D113" s="28">
        <v>1.7506666666666668</v>
      </c>
    </row>
    <row r="114" spans="1:4" hidden="1" outlineLevel="1">
      <c r="A114" s="36"/>
      <c r="B114" s="29" t="s">
        <v>156</v>
      </c>
      <c r="C114" s="30"/>
      <c r="D114" s="31">
        <v>1.7506666666666668</v>
      </c>
    </row>
    <row r="115" spans="1:4" hidden="1" outlineLevel="1">
      <c r="A115" s="36"/>
      <c r="B115" s="26" t="s">
        <v>157</v>
      </c>
      <c r="C115" s="27" t="s">
        <v>64</v>
      </c>
      <c r="D115" s="28">
        <v>6.8506666666666671</v>
      </c>
    </row>
    <row r="116" spans="1:4" hidden="1" outlineLevel="1">
      <c r="A116" s="36"/>
      <c r="B116" s="29" t="s">
        <v>158</v>
      </c>
      <c r="C116" s="30"/>
      <c r="D116" s="31">
        <v>6.8506666666666671</v>
      </c>
    </row>
    <row r="117" spans="1:4" hidden="1" outlineLevel="1">
      <c r="A117" s="36"/>
      <c r="B117" s="26" t="s">
        <v>159</v>
      </c>
      <c r="C117" s="27" t="s">
        <v>160</v>
      </c>
      <c r="D117" s="28">
        <v>25.184000000000001</v>
      </c>
    </row>
    <row r="118" spans="1:4" hidden="1" outlineLevel="1">
      <c r="A118" s="36"/>
      <c r="B118" s="26"/>
      <c r="C118" s="27" t="s">
        <v>161</v>
      </c>
      <c r="D118" s="28">
        <v>16.501333333333335</v>
      </c>
    </row>
    <row r="119" spans="1:4" hidden="1" outlineLevel="1">
      <c r="A119" s="36"/>
      <c r="B119" s="29" t="s">
        <v>162</v>
      </c>
      <c r="C119" s="30"/>
      <c r="D119" s="31">
        <v>41.685333333333332</v>
      </c>
    </row>
    <row r="120" spans="1:4" hidden="1" outlineLevel="1">
      <c r="A120" s="36"/>
      <c r="B120" s="26" t="s">
        <v>163</v>
      </c>
      <c r="C120" s="27" t="s">
        <v>164</v>
      </c>
      <c r="D120" s="28">
        <v>4.1253333333333337</v>
      </c>
    </row>
    <row r="121" spans="1:4" hidden="1" outlineLevel="1">
      <c r="A121" s="36"/>
      <c r="B121" s="29" t="s">
        <v>165</v>
      </c>
      <c r="C121" s="30"/>
      <c r="D121" s="31">
        <v>4.1253333333333337</v>
      </c>
    </row>
    <row r="122" spans="1:4" hidden="1" outlineLevel="1">
      <c r="A122" s="36"/>
      <c r="B122" s="26" t="s">
        <v>166</v>
      </c>
      <c r="C122" s="27" t="s">
        <v>164</v>
      </c>
      <c r="D122" s="28">
        <v>28.650666666666666</v>
      </c>
    </row>
    <row r="123" spans="1:4" hidden="1" outlineLevel="1">
      <c r="A123" s="36"/>
      <c r="B123" s="29" t="s">
        <v>167</v>
      </c>
      <c r="C123" s="30"/>
      <c r="D123" s="31">
        <v>28.650666666666666</v>
      </c>
    </row>
    <row r="124" spans="1:4" hidden="1" outlineLevel="1">
      <c r="A124" s="36"/>
      <c r="B124" s="26" t="s">
        <v>168</v>
      </c>
      <c r="C124" s="27" t="s">
        <v>169</v>
      </c>
      <c r="D124" s="28">
        <v>424.07866666666655</v>
      </c>
    </row>
    <row r="125" spans="1:4" hidden="1" outlineLevel="1">
      <c r="A125" s="36"/>
      <c r="B125" s="26"/>
      <c r="C125" s="27" t="s">
        <v>170</v>
      </c>
      <c r="D125" s="28">
        <v>162.09999999999997</v>
      </c>
    </row>
    <row r="126" spans="1:4" hidden="1" outlineLevel="1">
      <c r="A126" s="36"/>
      <c r="B126" s="26"/>
      <c r="C126" s="27" t="s">
        <v>171</v>
      </c>
      <c r="D126" s="28">
        <v>132.40533333333332</v>
      </c>
    </row>
    <row r="127" spans="1:4" hidden="1" outlineLevel="1">
      <c r="A127" s="36"/>
      <c r="B127" s="26"/>
      <c r="C127" s="27" t="s">
        <v>172</v>
      </c>
      <c r="D127" s="28">
        <v>4.2506666666666666</v>
      </c>
    </row>
    <row r="128" spans="1:4" hidden="1" outlineLevel="1">
      <c r="A128" s="36"/>
      <c r="B128" s="26"/>
      <c r="C128" s="27" t="s">
        <v>173</v>
      </c>
      <c r="D128" s="28">
        <v>211.76533333333333</v>
      </c>
    </row>
    <row r="129" spans="1:4" hidden="1" outlineLevel="1">
      <c r="A129" s="36"/>
      <c r="B129" s="26"/>
      <c r="C129" s="27" t="s">
        <v>174</v>
      </c>
      <c r="D129" s="28">
        <v>194.00666666666658</v>
      </c>
    </row>
    <row r="130" spans="1:4" hidden="1" outlineLevel="1">
      <c r="A130" s="36"/>
      <c r="B130" s="26"/>
      <c r="C130" s="27" t="s">
        <v>175</v>
      </c>
      <c r="D130" s="28">
        <v>522.1813333333331</v>
      </c>
    </row>
    <row r="131" spans="1:4" hidden="1" outlineLevel="1">
      <c r="A131" s="36"/>
      <c r="B131" s="26"/>
      <c r="C131" s="27" t="s">
        <v>176</v>
      </c>
      <c r="D131" s="28">
        <v>136.13333333333333</v>
      </c>
    </row>
    <row r="132" spans="1:4" hidden="1" outlineLevel="1">
      <c r="A132" s="36"/>
      <c r="B132" s="26"/>
      <c r="C132" s="27" t="s">
        <v>177</v>
      </c>
      <c r="D132" s="28">
        <v>108.76800000000001</v>
      </c>
    </row>
    <row r="133" spans="1:4" hidden="1" outlineLevel="1">
      <c r="A133" s="36"/>
      <c r="B133" s="26"/>
      <c r="C133" s="27" t="s">
        <v>178</v>
      </c>
      <c r="D133" s="28">
        <v>110.62133333333334</v>
      </c>
    </row>
    <row r="134" spans="1:4" hidden="1" outlineLevel="1">
      <c r="A134" s="36"/>
      <c r="B134" s="26"/>
      <c r="C134" s="27" t="s">
        <v>179</v>
      </c>
      <c r="D134" s="28">
        <v>17.325333333333333</v>
      </c>
    </row>
    <row r="135" spans="1:4" hidden="1" outlineLevel="1">
      <c r="A135" s="36"/>
      <c r="B135" s="26"/>
      <c r="C135" s="27" t="s">
        <v>180</v>
      </c>
      <c r="D135" s="28">
        <v>45.304000000000002</v>
      </c>
    </row>
    <row r="136" spans="1:4" hidden="1" outlineLevel="1">
      <c r="A136" s="36"/>
      <c r="B136" s="26"/>
      <c r="C136" s="27" t="s">
        <v>181</v>
      </c>
      <c r="D136" s="28">
        <v>222.4706666666666</v>
      </c>
    </row>
    <row r="137" spans="1:4" hidden="1" outlineLevel="1">
      <c r="A137" s="36"/>
      <c r="B137" s="26"/>
      <c r="C137" s="27" t="s">
        <v>182</v>
      </c>
      <c r="D137" s="28">
        <v>93.086666666666673</v>
      </c>
    </row>
    <row r="138" spans="1:4" hidden="1" outlineLevel="1">
      <c r="A138" s="36"/>
      <c r="B138" s="26"/>
      <c r="C138" s="27" t="s">
        <v>183</v>
      </c>
      <c r="D138" s="28">
        <v>72.761333333333326</v>
      </c>
    </row>
    <row r="139" spans="1:4" hidden="1" outlineLevel="1">
      <c r="A139" s="36"/>
      <c r="B139" s="26"/>
      <c r="C139" s="27" t="s">
        <v>184</v>
      </c>
      <c r="D139" s="28">
        <v>93.686666666666667</v>
      </c>
    </row>
    <row r="140" spans="1:4" hidden="1" outlineLevel="1">
      <c r="A140" s="36"/>
      <c r="B140" s="26"/>
      <c r="C140" s="27" t="s">
        <v>185</v>
      </c>
      <c r="D140" s="28">
        <v>144.76266666666666</v>
      </c>
    </row>
    <row r="141" spans="1:4" hidden="1" outlineLevel="1">
      <c r="A141" s="36"/>
      <c r="B141" s="26"/>
      <c r="C141" s="27" t="s">
        <v>186</v>
      </c>
      <c r="D141" s="28">
        <v>42.05466666666667</v>
      </c>
    </row>
    <row r="142" spans="1:4" hidden="1" outlineLevel="1">
      <c r="A142" s="36"/>
      <c r="B142" s="26"/>
      <c r="C142" s="27" t="s">
        <v>187</v>
      </c>
      <c r="D142" s="28">
        <v>11.966666666666667</v>
      </c>
    </row>
    <row r="143" spans="1:4" hidden="1" outlineLevel="1">
      <c r="A143" s="36"/>
      <c r="B143" s="26"/>
      <c r="C143" s="27" t="s">
        <v>188</v>
      </c>
      <c r="D143" s="28">
        <v>12.452</v>
      </c>
    </row>
    <row r="144" spans="1:4" hidden="1" outlineLevel="1">
      <c r="A144" s="36"/>
      <c r="B144" s="26"/>
      <c r="C144" s="27" t="s">
        <v>189</v>
      </c>
      <c r="D144" s="28">
        <v>392.58933333333329</v>
      </c>
    </row>
    <row r="145" spans="1:4" hidden="1" outlineLevel="1">
      <c r="A145" s="36"/>
      <c r="B145" s="26"/>
      <c r="C145" s="27" t="s">
        <v>190</v>
      </c>
      <c r="D145" s="28">
        <v>29.150666666666663</v>
      </c>
    </row>
    <row r="146" spans="1:4" hidden="1" outlineLevel="1">
      <c r="A146" s="36"/>
      <c r="B146" s="26"/>
      <c r="C146" s="27" t="s">
        <v>191</v>
      </c>
      <c r="D146" s="28">
        <v>131.58933333333331</v>
      </c>
    </row>
    <row r="147" spans="1:4" hidden="1" outlineLevel="1">
      <c r="A147" s="36"/>
      <c r="B147" s="26"/>
      <c r="C147" s="27" t="s">
        <v>192</v>
      </c>
      <c r="D147" s="28">
        <v>300.82400000000001</v>
      </c>
    </row>
    <row r="148" spans="1:4" hidden="1" outlineLevel="1">
      <c r="A148" s="36"/>
      <c r="B148" s="26"/>
      <c r="C148" s="27" t="s">
        <v>193</v>
      </c>
      <c r="D148" s="28">
        <v>17.466666666666669</v>
      </c>
    </row>
    <row r="149" spans="1:4" hidden="1" outlineLevel="1">
      <c r="A149" s="36"/>
      <c r="B149" s="26"/>
      <c r="C149" s="27" t="s">
        <v>194</v>
      </c>
      <c r="D149" s="28">
        <v>341.44933333333313</v>
      </c>
    </row>
    <row r="150" spans="1:4" hidden="1" outlineLevel="1">
      <c r="A150" s="36"/>
      <c r="B150" s="26"/>
      <c r="C150" s="27" t="s">
        <v>195</v>
      </c>
      <c r="D150" s="28">
        <v>8.8013333333333339</v>
      </c>
    </row>
    <row r="151" spans="1:4" hidden="1" outlineLevel="1">
      <c r="A151" s="36"/>
      <c r="B151" s="26"/>
      <c r="C151" s="27" t="s">
        <v>196</v>
      </c>
      <c r="D151" s="28">
        <v>750.59333333333348</v>
      </c>
    </row>
    <row r="152" spans="1:4" hidden="1" outlineLevel="1">
      <c r="A152" s="36"/>
      <c r="B152" s="26"/>
      <c r="C152" s="27" t="s">
        <v>197</v>
      </c>
      <c r="D152" s="28">
        <v>429.33466666666646</v>
      </c>
    </row>
    <row r="153" spans="1:4" hidden="1" outlineLevel="1">
      <c r="A153" s="36"/>
      <c r="B153" s="26"/>
      <c r="C153" s="27" t="s">
        <v>198</v>
      </c>
      <c r="D153" s="28">
        <v>8.8000000000000007</v>
      </c>
    </row>
    <row r="154" spans="1:4" hidden="1" outlineLevel="1">
      <c r="A154" s="36"/>
      <c r="B154" s="26"/>
      <c r="C154" s="27" t="s">
        <v>199</v>
      </c>
      <c r="D154" s="28">
        <v>735.44666666666683</v>
      </c>
    </row>
    <row r="155" spans="1:4" hidden="1" outlineLevel="1">
      <c r="A155" s="36"/>
      <c r="B155" s="26"/>
      <c r="C155" s="27" t="s">
        <v>200</v>
      </c>
      <c r="D155" s="28">
        <v>72.950666666666692</v>
      </c>
    </row>
    <row r="156" spans="1:4" hidden="1" outlineLevel="1">
      <c r="A156" s="36"/>
      <c r="B156" s="26"/>
      <c r="C156" s="27" t="s">
        <v>201</v>
      </c>
      <c r="D156" s="28">
        <v>168.91199999999998</v>
      </c>
    </row>
    <row r="157" spans="1:4" hidden="1" outlineLevel="1">
      <c r="A157" s="36"/>
      <c r="B157" s="26"/>
      <c r="C157" s="27" t="s">
        <v>202</v>
      </c>
      <c r="D157" s="28">
        <v>280.84666666666669</v>
      </c>
    </row>
    <row r="158" spans="1:4" hidden="1" outlineLevel="1">
      <c r="A158" s="36"/>
      <c r="B158" s="26"/>
      <c r="C158" s="27" t="s">
        <v>203</v>
      </c>
      <c r="D158" s="28">
        <v>90.370666666666665</v>
      </c>
    </row>
    <row r="159" spans="1:4" hidden="1" outlineLevel="1">
      <c r="A159" s="36"/>
      <c r="B159" s="26"/>
      <c r="C159" s="27" t="s">
        <v>204</v>
      </c>
      <c r="D159" s="28">
        <v>507.99733333333353</v>
      </c>
    </row>
    <row r="160" spans="1:4" hidden="1" outlineLevel="1">
      <c r="A160" s="36"/>
      <c r="B160" s="26"/>
      <c r="C160" s="27" t="s">
        <v>205</v>
      </c>
      <c r="D160" s="28">
        <v>454.92399999999998</v>
      </c>
    </row>
    <row r="161" spans="1:4" hidden="1" outlineLevel="1">
      <c r="A161" s="36"/>
      <c r="B161" s="26"/>
      <c r="C161" s="27" t="s">
        <v>206</v>
      </c>
      <c r="D161" s="28">
        <v>14.217333333333332</v>
      </c>
    </row>
    <row r="162" spans="1:4" hidden="1" outlineLevel="1">
      <c r="A162" s="36"/>
      <c r="B162" s="26"/>
      <c r="C162" s="27" t="s">
        <v>207</v>
      </c>
      <c r="D162" s="28">
        <v>18.501333333333335</v>
      </c>
    </row>
    <row r="163" spans="1:4" hidden="1" outlineLevel="1">
      <c r="A163" s="36"/>
      <c r="B163" s="26"/>
      <c r="C163" s="27" t="s">
        <v>208</v>
      </c>
      <c r="D163" s="28">
        <v>607.40133333333335</v>
      </c>
    </row>
    <row r="164" spans="1:4" hidden="1" outlineLevel="1">
      <c r="A164" s="36"/>
      <c r="B164" s="26"/>
      <c r="C164" s="27" t="s">
        <v>209</v>
      </c>
      <c r="D164" s="28">
        <v>4.0253333333333341</v>
      </c>
    </row>
    <row r="165" spans="1:4" hidden="1" outlineLevel="1">
      <c r="A165" s="36"/>
      <c r="B165" s="26"/>
      <c r="C165" s="27" t="s">
        <v>210</v>
      </c>
      <c r="D165" s="28">
        <v>255.14399999999989</v>
      </c>
    </row>
    <row r="166" spans="1:4" hidden="1" outlineLevel="1">
      <c r="A166" s="36"/>
      <c r="B166" s="26"/>
      <c r="C166" s="27" t="s">
        <v>211</v>
      </c>
      <c r="D166" s="28">
        <v>358.83599999999996</v>
      </c>
    </row>
    <row r="167" spans="1:4" hidden="1" outlineLevel="1">
      <c r="A167" s="36"/>
      <c r="B167" s="26"/>
      <c r="C167" s="27" t="s">
        <v>212</v>
      </c>
      <c r="D167" s="28">
        <v>176.75199999999995</v>
      </c>
    </row>
    <row r="168" spans="1:4" hidden="1" outlineLevel="1">
      <c r="A168" s="36"/>
      <c r="B168" s="29" t="s">
        <v>213</v>
      </c>
      <c r="C168" s="30"/>
      <c r="D168" s="31">
        <v>8919.105333333333</v>
      </c>
    </row>
    <row r="169" spans="1:4" hidden="1" outlineLevel="1">
      <c r="A169" s="36"/>
      <c r="B169" s="26" t="s">
        <v>214</v>
      </c>
      <c r="C169" s="27" t="s">
        <v>80</v>
      </c>
      <c r="D169" s="28">
        <v>13.752000000000001</v>
      </c>
    </row>
    <row r="170" spans="1:4" hidden="1" outlineLevel="1">
      <c r="A170" s="36"/>
      <c r="B170" s="29" t="s">
        <v>215</v>
      </c>
      <c r="C170" s="30"/>
      <c r="D170" s="31">
        <v>13.752000000000001</v>
      </c>
    </row>
    <row r="171" spans="1:4" hidden="1" outlineLevel="1">
      <c r="A171" s="36"/>
      <c r="B171" s="26" t="s">
        <v>216</v>
      </c>
      <c r="C171" s="27" t="s">
        <v>217</v>
      </c>
      <c r="D171" s="28">
        <v>12.466666666666667</v>
      </c>
    </row>
    <row r="172" spans="1:4" hidden="1" outlineLevel="1">
      <c r="A172" s="36"/>
      <c r="B172" s="26"/>
      <c r="C172" s="27" t="s">
        <v>218</v>
      </c>
      <c r="D172" s="28">
        <v>25.433333333333337</v>
      </c>
    </row>
    <row r="173" spans="1:4" hidden="1" outlineLevel="1">
      <c r="A173" s="36"/>
      <c r="B173" s="26"/>
      <c r="C173" s="27" t="s">
        <v>219</v>
      </c>
      <c r="D173" s="28">
        <v>72.144000000000005</v>
      </c>
    </row>
    <row r="174" spans="1:4" hidden="1" outlineLevel="1">
      <c r="A174" s="36"/>
      <c r="B174" s="26"/>
      <c r="C174" s="27" t="s">
        <v>220</v>
      </c>
      <c r="D174" s="28">
        <v>196.36799999999997</v>
      </c>
    </row>
    <row r="175" spans="1:4" hidden="1" outlineLevel="1">
      <c r="A175" s="36"/>
      <c r="B175" s="26"/>
      <c r="C175" s="27" t="s">
        <v>221</v>
      </c>
      <c r="D175" s="28">
        <v>132.9373333333333</v>
      </c>
    </row>
    <row r="176" spans="1:4" hidden="1" outlineLevel="1">
      <c r="A176" s="36"/>
      <c r="B176" s="26"/>
      <c r="C176" s="27" t="s">
        <v>222</v>
      </c>
      <c r="D176" s="28">
        <v>83.162666666666667</v>
      </c>
    </row>
    <row r="177" spans="1:4" hidden="1" outlineLevel="1">
      <c r="A177" s="36"/>
      <c r="B177" s="29" t="s">
        <v>223</v>
      </c>
      <c r="C177" s="30"/>
      <c r="D177" s="31">
        <v>522.51199999999994</v>
      </c>
    </row>
    <row r="178" spans="1:4" hidden="1" outlineLevel="1">
      <c r="A178" s="36"/>
      <c r="B178" s="26" t="s">
        <v>224</v>
      </c>
      <c r="C178" s="27" t="s">
        <v>217</v>
      </c>
      <c r="D178" s="28">
        <v>5.3</v>
      </c>
    </row>
    <row r="179" spans="1:4" hidden="1" outlineLevel="1">
      <c r="A179" s="36"/>
      <c r="B179" s="26"/>
      <c r="C179" s="27" t="s">
        <v>218</v>
      </c>
      <c r="D179" s="28">
        <v>88.447999999999993</v>
      </c>
    </row>
    <row r="180" spans="1:4" hidden="1" outlineLevel="1">
      <c r="A180" s="36"/>
      <c r="B180" s="26"/>
      <c r="C180" s="27" t="s">
        <v>225</v>
      </c>
      <c r="D180" s="28">
        <v>7.5013333333333332</v>
      </c>
    </row>
    <row r="181" spans="1:4" hidden="1" outlineLevel="1">
      <c r="A181" s="36"/>
      <c r="B181" s="29" t="s">
        <v>226</v>
      </c>
      <c r="C181" s="30"/>
      <c r="D181" s="31">
        <v>101.24933333333333</v>
      </c>
    </row>
    <row r="182" spans="1:4" hidden="1" outlineLevel="1">
      <c r="A182" s="36"/>
      <c r="B182" s="26" t="s">
        <v>227</v>
      </c>
      <c r="C182" s="27" t="s">
        <v>80</v>
      </c>
      <c r="D182" s="28">
        <v>32.542666666666669</v>
      </c>
    </row>
    <row r="183" spans="1:4" hidden="1" outlineLevel="1">
      <c r="A183" s="36"/>
      <c r="B183" s="29" t="s">
        <v>228</v>
      </c>
      <c r="C183" s="30"/>
      <c r="D183" s="31">
        <v>32.542666666666669</v>
      </c>
    </row>
    <row r="184" spans="1:4" hidden="1" outlineLevel="1">
      <c r="A184" s="36"/>
      <c r="B184" s="26" t="s">
        <v>229</v>
      </c>
      <c r="C184" s="27" t="s">
        <v>230</v>
      </c>
      <c r="D184" s="28">
        <v>82.912000000000006</v>
      </c>
    </row>
    <row r="185" spans="1:4" hidden="1" outlineLevel="1">
      <c r="A185" s="36"/>
      <c r="B185" s="26"/>
      <c r="C185" s="27" t="s">
        <v>231</v>
      </c>
      <c r="D185" s="28">
        <v>3.0253333333333337</v>
      </c>
    </row>
    <row r="186" spans="1:4" hidden="1" outlineLevel="1">
      <c r="A186" s="36"/>
      <c r="B186" s="26"/>
      <c r="C186" s="27" t="s">
        <v>232</v>
      </c>
      <c r="D186" s="28">
        <v>70.118666666666655</v>
      </c>
    </row>
    <row r="187" spans="1:4" hidden="1" outlineLevel="1">
      <c r="A187" s="36"/>
      <c r="B187" s="26"/>
      <c r="C187" s="27" t="s">
        <v>233</v>
      </c>
      <c r="D187" s="28">
        <v>7.976</v>
      </c>
    </row>
    <row r="188" spans="1:4" hidden="1" outlineLevel="1">
      <c r="A188" s="36"/>
      <c r="B188" s="29" t="s">
        <v>234</v>
      </c>
      <c r="C188" s="30"/>
      <c r="D188" s="31">
        <v>164.03199999999998</v>
      </c>
    </row>
    <row r="189" spans="1:4" hidden="1" outlineLevel="1">
      <c r="A189" s="36"/>
      <c r="B189" s="26" t="s">
        <v>235</v>
      </c>
      <c r="C189" s="27" t="s">
        <v>236</v>
      </c>
      <c r="D189" s="28">
        <v>4.7506666666666666</v>
      </c>
    </row>
    <row r="190" spans="1:4" hidden="1" outlineLevel="1">
      <c r="A190" s="36"/>
      <c r="B190" s="26"/>
      <c r="C190" s="27" t="s">
        <v>230</v>
      </c>
      <c r="D190" s="28">
        <v>188.65466666666663</v>
      </c>
    </row>
    <row r="191" spans="1:4" hidden="1" outlineLevel="1">
      <c r="A191" s="36"/>
      <c r="B191" s="26"/>
      <c r="C191" s="27" t="s">
        <v>231</v>
      </c>
      <c r="D191" s="28">
        <v>13.617333333333335</v>
      </c>
    </row>
    <row r="192" spans="1:4" hidden="1" outlineLevel="1">
      <c r="A192" s="36"/>
      <c r="B192" s="26"/>
      <c r="C192" s="27" t="s">
        <v>232</v>
      </c>
      <c r="D192" s="28">
        <v>195.036</v>
      </c>
    </row>
    <row r="193" spans="1:4" hidden="1" outlineLevel="1">
      <c r="A193" s="36"/>
      <c r="B193" s="26"/>
      <c r="C193" s="27" t="s">
        <v>237</v>
      </c>
      <c r="D193" s="28">
        <v>12</v>
      </c>
    </row>
    <row r="194" spans="1:4" hidden="1" outlineLevel="1">
      <c r="A194" s="36"/>
      <c r="B194" s="26"/>
      <c r="C194" s="27" t="s">
        <v>233</v>
      </c>
      <c r="D194" s="28">
        <v>78.680000000000007</v>
      </c>
    </row>
    <row r="195" spans="1:4" hidden="1" outlineLevel="1">
      <c r="A195" s="36"/>
      <c r="B195" s="26"/>
      <c r="C195" s="27" t="s">
        <v>238</v>
      </c>
      <c r="D195" s="28">
        <v>6.2506666666666666</v>
      </c>
    </row>
    <row r="196" spans="1:4" hidden="1" outlineLevel="1">
      <c r="A196" s="36"/>
      <c r="B196" s="29" t="s">
        <v>239</v>
      </c>
      <c r="C196" s="30"/>
      <c r="D196" s="31">
        <v>498.98933333333332</v>
      </c>
    </row>
    <row r="197" spans="1:4" hidden="1" outlineLevel="1">
      <c r="A197" s="36"/>
      <c r="B197" s="26" t="s">
        <v>240</v>
      </c>
      <c r="C197" s="27" t="s">
        <v>241</v>
      </c>
      <c r="D197" s="28">
        <v>29.901333333333337</v>
      </c>
    </row>
    <row r="198" spans="1:4" hidden="1" outlineLevel="1">
      <c r="A198" s="36"/>
      <c r="B198" s="26"/>
      <c r="C198" s="27" t="s">
        <v>242</v>
      </c>
      <c r="D198" s="28">
        <v>145.18533333333335</v>
      </c>
    </row>
    <row r="199" spans="1:4" hidden="1" outlineLevel="1">
      <c r="A199" s="36"/>
      <c r="B199" s="29" t="s">
        <v>243</v>
      </c>
      <c r="C199" s="30"/>
      <c r="D199" s="31">
        <v>175.08666666666667</v>
      </c>
    </row>
    <row r="200" spans="1:4" hidden="1" outlineLevel="1">
      <c r="A200" s="36"/>
      <c r="B200" s="26" t="s">
        <v>244</v>
      </c>
      <c r="C200" s="27" t="s">
        <v>241</v>
      </c>
      <c r="D200" s="28">
        <v>105.26933333333336</v>
      </c>
    </row>
    <row r="201" spans="1:4" hidden="1" outlineLevel="1">
      <c r="A201" s="36"/>
      <c r="B201" s="26"/>
      <c r="C201" s="27" t="s">
        <v>245</v>
      </c>
      <c r="D201" s="28">
        <v>7.9666666666666668</v>
      </c>
    </row>
    <row r="202" spans="1:4" hidden="1" outlineLevel="1">
      <c r="A202" s="36"/>
      <c r="B202" s="26"/>
      <c r="C202" s="27" t="s">
        <v>246</v>
      </c>
      <c r="D202" s="28">
        <v>10.001333333333333</v>
      </c>
    </row>
    <row r="203" spans="1:4" hidden="1" outlineLevel="1">
      <c r="A203" s="36"/>
      <c r="B203" s="29" t="s">
        <v>247</v>
      </c>
      <c r="C203" s="30"/>
      <c r="D203" s="31">
        <v>123.23733333333337</v>
      </c>
    </row>
    <row r="204" spans="1:4" hidden="1" outlineLevel="1">
      <c r="A204" s="36"/>
      <c r="B204" s="26" t="s">
        <v>248</v>
      </c>
      <c r="C204" s="27" t="s">
        <v>249</v>
      </c>
      <c r="D204" s="28">
        <v>241.6426666666666</v>
      </c>
    </row>
    <row r="205" spans="1:4" hidden="1" outlineLevel="1">
      <c r="A205" s="36"/>
      <c r="B205" s="26"/>
      <c r="C205" s="27" t="s">
        <v>250</v>
      </c>
      <c r="D205" s="28">
        <v>137.37066666666666</v>
      </c>
    </row>
    <row r="206" spans="1:4" hidden="1" outlineLevel="1">
      <c r="A206" s="36"/>
      <c r="B206" s="26"/>
      <c r="C206" s="27" t="s">
        <v>251</v>
      </c>
      <c r="D206" s="28">
        <v>301.97599999999983</v>
      </c>
    </row>
    <row r="207" spans="1:4" hidden="1" outlineLevel="1">
      <c r="A207" s="36"/>
      <c r="B207" s="26"/>
      <c r="C207" s="27" t="s">
        <v>252</v>
      </c>
      <c r="D207" s="28">
        <v>396.2</v>
      </c>
    </row>
    <row r="208" spans="1:4" hidden="1" outlineLevel="1">
      <c r="A208" s="36"/>
      <c r="B208" s="26"/>
      <c r="C208" s="27" t="s">
        <v>253</v>
      </c>
      <c r="D208" s="28">
        <v>475.53466666666645</v>
      </c>
    </row>
    <row r="209" spans="1:4" hidden="1" outlineLevel="1">
      <c r="A209" s="36"/>
      <c r="B209" s="26"/>
      <c r="C209" s="27" t="s">
        <v>254</v>
      </c>
      <c r="D209" s="28">
        <v>278.63600000000002</v>
      </c>
    </row>
    <row r="210" spans="1:4" hidden="1" outlineLevel="1">
      <c r="A210" s="36"/>
      <c r="B210" s="26"/>
      <c r="C210" s="27" t="s">
        <v>255</v>
      </c>
      <c r="D210" s="28">
        <v>220.70933333333332</v>
      </c>
    </row>
    <row r="211" spans="1:4" hidden="1" outlineLevel="1">
      <c r="A211" s="36"/>
      <c r="B211" s="26"/>
      <c r="C211" s="27" t="s">
        <v>256</v>
      </c>
      <c r="D211" s="28">
        <v>4</v>
      </c>
    </row>
    <row r="212" spans="1:4" hidden="1" outlineLevel="1">
      <c r="A212" s="36"/>
      <c r="B212" s="26"/>
      <c r="C212" s="27" t="s">
        <v>257</v>
      </c>
      <c r="D212" s="28">
        <v>39.926666666666669</v>
      </c>
    </row>
    <row r="213" spans="1:4" hidden="1" outlineLevel="1">
      <c r="A213" s="36"/>
      <c r="B213" s="26"/>
      <c r="C213" s="27" t="s">
        <v>258</v>
      </c>
      <c r="D213" s="28">
        <v>321.22133333333301</v>
      </c>
    </row>
    <row r="214" spans="1:4" hidden="1" outlineLevel="1">
      <c r="A214" s="36"/>
      <c r="B214" s="26"/>
      <c r="C214" s="27" t="s">
        <v>259</v>
      </c>
      <c r="D214" s="28">
        <v>253.34799999999998</v>
      </c>
    </row>
    <row r="215" spans="1:4" hidden="1" outlineLevel="1">
      <c r="A215" s="36"/>
      <c r="B215" s="26"/>
      <c r="C215" s="27" t="s">
        <v>260</v>
      </c>
      <c r="D215" s="28">
        <v>16</v>
      </c>
    </row>
    <row r="216" spans="1:4" hidden="1" outlineLevel="1">
      <c r="A216" s="36"/>
      <c r="B216" s="26"/>
      <c r="C216" s="27" t="s">
        <v>261</v>
      </c>
      <c r="D216" s="28">
        <v>385.98799999999983</v>
      </c>
    </row>
    <row r="217" spans="1:4" hidden="1" outlineLevel="1">
      <c r="A217" s="36"/>
      <c r="B217" s="26"/>
      <c r="C217" s="27" t="s">
        <v>262</v>
      </c>
      <c r="D217" s="28">
        <v>309.00266666666676</v>
      </c>
    </row>
    <row r="218" spans="1:4" hidden="1" outlineLevel="1">
      <c r="A218" s="36"/>
      <c r="B218" s="26"/>
      <c r="C218" s="27" t="s">
        <v>263</v>
      </c>
      <c r="D218" s="28">
        <v>278.46799999999996</v>
      </c>
    </row>
    <row r="219" spans="1:4" hidden="1" outlineLevel="1">
      <c r="A219" s="36"/>
      <c r="B219" s="26"/>
      <c r="C219" s="27" t="s">
        <v>264</v>
      </c>
      <c r="D219" s="28">
        <v>386.38133333333315</v>
      </c>
    </row>
    <row r="220" spans="1:4" hidden="1" outlineLevel="1">
      <c r="A220" s="36"/>
      <c r="B220" s="26"/>
      <c r="C220" s="27" t="s">
        <v>265</v>
      </c>
      <c r="D220" s="28">
        <v>278.02666666666659</v>
      </c>
    </row>
    <row r="221" spans="1:4" hidden="1" outlineLevel="1">
      <c r="A221" s="36"/>
      <c r="B221" s="26"/>
      <c r="C221" s="27" t="s">
        <v>266</v>
      </c>
      <c r="D221" s="28">
        <v>635.11466666666649</v>
      </c>
    </row>
    <row r="222" spans="1:4" hidden="1" outlineLevel="1">
      <c r="A222" s="36"/>
      <c r="B222" s="26"/>
      <c r="C222" s="27" t="s">
        <v>267</v>
      </c>
      <c r="D222" s="28">
        <v>214.04799999999997</v>
      </c>
    </row>
    <row r="223" spans="1:4" hidden="1" outlineLevel="1">
      <c r="A223" s="36"/>
      <c r="B223" s="26"/>
      <c r="C223" s="27" t="s">
        <v>268</v>
      </c>
      <c r="D223" s="28">
        <v>169.64133333333336</v>
      </c>
    </row>
    <row r="224" spans="1:4" hidden="1" outlineLevel="1">
      <c r="A224" s="36"/>
      <c r="B224" s="26"/>
      <c r="C224" s="27" t="s">
        <v>269</v>
      </c>
      <c r="D224" s="28">
        <v>130.34399999999997</v>
      </c>
    </row>
    <row r="225" spans="1:4" hidden="1" outlineLevel="1">
      <c r="A225" s="36"/>
      <c r="B225" s="26"/>
      <c r="C225" s="27" t="s">
        <v>270</v>
      </c>
      <c r="D225" s="28">
        <v>281.66266666666661</v>
      </c>
    </row>
    <row r="226" spans="1:4" hidden="1" outlineLevel="1">
      <c r="A226" s="36"/>
      <c r="B226" s="26"/>
      <c r="C226" s="27" t="s">
        <v>271</v>
      </c>
      <c r="D226" s="28">
        <v>63.066666666666677</v>
      </c>
    </row>
    <row r="227" spans="1:4" hidden="1" outlineLevel="1">
      <c r="A227" s="36"/>
      <c r="B227" s="26"/>
      <c r="C227" s="27" t="s">
        <v>272</v>
      </c>
      <c r="D227" s="28">
        <v>32.003999999999998</v>
      </c>
    </row>
    <row r="228" spans="1:4" hidden="1" outlineLevel="1">
      <c r="A228" s="36"/>
      <c r="B228" s="26"/>
      <c r="C228" s="27" t="s">
        <v>273</v>
      </c>
      <c r="D228" s="28">
        <v>604.00799999999992</v>
      </c>
    </row>
    <row r="229" spans="1:4" hidden="1" outlineLevel="1">
      <c r="A229" s="36"/>
      <c r="B229" s="26"/>
      <c r="C229" s="27" t="s">
        <v>274</v>
      </c>
      <c r="D229" s="28">
        <v>51.751999999999995</v>
      </c>
    </row>
    <row r="230" spans="1:4" hidden="1" outlineLevel="1">
      <c r="A230" s="36"/>
      <c r="B230" s="26"/>
      <c r="C230" s="27" t="s">
        <v>275</v>
      </c>
      <c r="D230" s="28">
        <v>62.144000000000005</v>
      </c>
    </row>
    <row r="231" spans="1:4" hidden="1" outlineLevel="1">
      <c r="A231" s="36"/>
      <c r="B231" s="26"/>
      <c r="C231" s="27" t="s">
        <v>276</v>
      </c>
      <c r="D231" s="28">
        <v>633.41600000000017</v>
      </c>
    </row>
    <row r="232" spans="1:4" hidden="1" outlineLevel="1">
      <c r="A232" s="36"/>
      <c r="B232" s="26"/>
      <c r="C232" s="27" t="s">
        <v>277</v>
      </c>
      <c r="D232" s="28">
        <v>367.48533333333313</v>
      </c>
    </row>
    <row r="233" spans="1:4" hidden="1" outlineLevel="1">
      <c r="A233" s="36"/>
      <c r="B233" s="26"/>
      <c r="C233" s="27" t="s">
        <v>278</v>
      </c>
      <c r="D233" s="28">
        <v>123.08133333333333</v>
      </c>
    </row>
    <row r="234" spans="1:4" hidden="1" outlineLevel="1">
      <c r="A234" s="36"/>
      <c r="B234" s="26"/>
      <c r="C234" s="27" t="s">
        <v>279</v>
      </c>
      <c r="D234" s="28">
        <v>125.84533333333333</v>
      </c>
    </row>
    <row r="235" spans="1:4" hidden="1" outlineLevel="1">
      <c r="A235" s="36"/>
      <c r="B235" s="26"/>
      <c r="C235" s="27" t="s">
        <v>45</v>
      </c>
      <c r="D235" s="28">
        <v>523.68799999999976</v>
      </c>
    </row>
    <row r="236" spans="1:4" hidden="1" outlineLevel="1">
      <c r="A236" s="36"/>
      <c r="B236" s="26"/>
      <c r="C236" s="27" t="s">
        <v>280</v>
      </c>
      <c r="D236" s="28">
        <v>468.06533333333334</v>
      </c>
    </row>
    <row r="237" spans="1:4" hidden="1" outlineLevel="1">
      <c r="A237" s="36"/>
      <c r="B237" s="26"/>
      <c r="C237" s="27" t="s">
        <v>209</v>
      </c>
      <c r="D237" s="28">
        <v>4</v>
      </c>
    </row>
    <row r="238" spans="1:4" hidden="1" outlineLevel="1">
      <c r="A238" s="36"/>
      <c r="B238" s="26"/>
      <c r="C238" s="27" t="s">
        <v>281</v>
      </c>
      <c r="D238" s="28">
        <v>384.5213333333333</v>
      </c>
    </row>
    <row r="239" spans="1:4" hidden="1" outlineLevel="1">
      <c r="A239" s="36"/>
      <c r="B239" s="26"/>
      <c r="C239" s="27" t="s">
        <v>282</v>
      </c>
      <c r="D239" s="28">
        <v>82.40666666666668</v>
      </c>
    </row>
    <row r="240" spans="1:4" hidden="1" outlineLevel="1">
      <c r="A240" s="36"/>
      <c r="B240" s="29" t="s">
        <v>283</v>
      </c>
      <c r="C240" s="30"/>
      <c r="D240" s="31">
        <v>9280.7266666666656</v>
      </c>
    </row>
    <row r="241" spans="1:4" hidden="1" outlineLevel="1">
      <c r="A241" s="36"/>
      <c r="B241" s="26" t="s">
        <v>284</v>
      </c>
      <c r="C241" s="27" t="s">
        <v>285</v>
      </c>
      <c r="D241" s="28">
        <v>15.466666666666669</v>
      </c>
    </row>
    <row r="242" spans="1:4" hidden="1" outlineLevel="1">
      <c r="A242" s="36"/>
      <c r="B242" s="29" t="s">
        <v>286</v>
      </c>
      <c r="C242" s="30"/>
      <c r="D242" s="31">
        <v>15.466666666666669</v>
      </c>
    </row>
    <row r="243" spans="1:4" hidden="1" outlineLevel="1">
      <c r="A243" s="36"/>
      <c r="B243" s="26" t="s">
        <v>287</v>
      </c>
      <c r="C243" s="27" t="s">
        <v>285</v>
      </c>
      <c r="D243" s="28">
        <v>175.08533333333327</v>
      </c>
    </row>
    <row r="244" spans="1:4" hidden="1" outlineLevel="1">
      <c r="A244" s="36"/>
      <c r="B244" s="29" t="s">
        <v>288</v>
      </c>
      <c r="C244" s="30"/>
      <c r="D244" s="31">
        <v>175.08533333333327</v>
      </c>
    </row>
    <row r="245" spans="1:4" hidden="1" outlineLevel="1">
      <c r="A245" s="36"/>
      <c r="B245" s="26" t="s">
        <v>289</v>
      </c>
      <c r="C245" s="27" t="s">
        <v>290</v>
      </c>
      <c r="D245" s="28">
        <v>3.5746666666666664</v>
      </c>
    </row>
    <row r="246" spans="1:4" hidden="1" outlineLevel="1">
      <c r="A246" s="36"/>
      <c r="B246" s="29" t="s">
        <v>291</v>
      </c>
      <c r="C246" s="30"/>
      <c r="D246" s="31">
        <v>3.5746666666666664</v>
      </c>
    </row>
    <row r="247" spans="1:4" hidden="1" outlineLevel="1">
      <c r="A247" s="36"/>
      <c r="B247" s="26" t="s">
        <v>292</v>
      </c>
      <c r="C247" s="27" t="s">
        <v>293</v>
      </c>
      <c r="D247" s="28">
        <v>3.5</v>
      </c>
    </row>
    <row r="248" spans="1:4" hidden="1" outlineLevel="1">
      <c r="A248" s="36"/>
      <c r="B248" s="26"/>
      <c r="C248" s="27" t="s">
        <v>237</v>
      </c>
      <c r="D248" s="28">
        <v>27.928000000000004</v>
      </c>
    </row>
    <row r="249" spans="1:4" hidden="1" outlineLevel="1">
      <c r="A249" s="36"/>
      <c r="B249" s="26"/>
      <c r="C249" s="27" t="s">
        <v>238</v>
      </c>
      <c r="D249" s="28">
        <v>6.325333333333333</v>
      </c>
    </row>
    <row r="250" spans="1:4" hidden="1" outlineLevel="1">
      <c r="A250" s="36"/>
      <c r="B250" s="29" t="s">
        <v>294</v>
      </c>
      <c r="C250" s="30"/>
      <c r="D250" s="31">
        <v>37.753333333333337</v>
      </c>
    </row>
    <row r="251" spans="1:4" hidden="1" outlineLevel="1">
      <c r="A251" s="36"/>
      <c r="B251" s="26" t="s">
        <v>295</v>
      </c>
      <c r="C251" s="27" t="s">
        <v>62</v>
      </c>
      <c r="D251" s="28">
        <v>55.705333333333343</v>
      </c>
    </row>
    <row r="252" spans="1:4" hidden="1" outlineLevel="1">
      <c r="A252" s="36"/>
      <c r="B252" s="29" t="s">
        <v>296</v>
      </c>
      <c r="C252" s="30"/>
      <c r="D252" s="31">
        <v>55.705333333333343</v>
      </c>
    </row>
    <row r="253" spans="1:4" hidden="1" outlineLevel="1">
      <c r="A253" s="36"/>
      <c r="B253" s="26" t="s">
        <v>297</v>
      </c>
      <c r="C253" s="27" t="s">
        <v>298</v>
      </c>
      <c r="D253" s="28">
        <v>7.7173333333333325</v>
      </c>
    </row>
    <row r="254" spans="1:4" hidden="1" outlineLevel="1">
      <c r="A254" s="36"/>
      <c r="B254" s="29" t="s">
        <v>299</v>
      </c>
      <c r="C254" s="30"/>
      <c r="D254" s="31">
        <v>7.7173333333333325</v>
      </c>
    </row>
    <row r="255" spans="1:4" hidden="1" outlineLevel="1">
      <c r="A255" s="36"/>
      <c r="B255" s="26" t="s">
        <v>300</v>
      </c>
      <c r="C255" s="27" t="s">
        <v>301</v>
      </c>
      <c r="D255" s="28">
        <v>176.63733333333332</v>
      </c>
    </row>
    <row r="256" spans="1:4" hidden="1" outlineLevel="1">
      <c r="A256" s="36"/>
      <c r="B256" s="26"/>
      <c r="C256" s="27" t="s">
        <v>302</v>
      </c>
      <c r="D256" s="28">
        <v>6.2506666666666666</v>
      </c>
    </row>
    <row r="257" spans="1:4" hidden="1" outlineLevel="1">
      <c r="A257" s="36"/>
      <c r="B257" s="29" t="s">
        <v>303</v>
      </c>
      <c r="C257" s="30"/>
      <c r="D257" s="31">
        <v>182.88799999999998</v>
      </c>
    </row>
    <row r="258" spans="1:4" hidden="1" outlineLevel="1">
      <c r="A258" s="36"/>
      <c r="B258" s="26" t="s">
        <v>304</v>
      </c>
      <c r="C258" s="27" t="s">
        <v>305</v>
      </c>
      <c r="D258" s="28">
        <v>24.5</v>
      </c>
    </row>
    <row r="259" spans="1:4" hidden="1" outlineLevel="1">
      <c r="A259" s="36"/>
      <c r="B259" s="26"/>
      <c r="C259" s="27" t="s">
        <v>306</v>
      </c>
      <c r="D259" s="28">
        <v>4.4666666666666668</v>
      </c>
    </row>
    <row r="260" spans="1:4" hidden="1" outlineLevel="1">
      <c r="A260" s="36"/>
      <c r="B260" s="29" t="s">
        <v>307</v>
      </c>
      <c r="C260" s="30"/>
      <c r="D260" s="31">
        <v>28.966666666666669</v>
      </c>
    </row>
    <row r="261" spans="1:4" hidden="1" outlineLevel="1">
      <c r="A261" s="36"/>
      <c r="B261" s="26" t="s">
        <v>308</v>
      </c>
      <c r="C261" s="27" t="s">
        <v>309</v>
      </c>
      <c r="D261" s="28">
        <v>22.56666666666667</v>
      </c>
    </row>
    <row r="262" spans="1:4" hidden="1" outlineLevel="1">
      <c r="A262" s="36"/>
      <c r="B262" s="29" t="s">
        <v>310</v>
      </c>
      <c r="C262" s="30"/>
      <c r="D262" s="31">
        <v>22.56666666666667</v>
      </c>
    </row>
    <row r="263" spans="1:4" hidden="1" outlineLevel="1">
      <c r="A263" s="36"/>
      <c r="B263" s="26" t="s">
        <v>311</v>
      </c>
      <c r="C263" s="27" t="s">
        <v>312</v>
      </c>
      <c r="D263" s="28">
        <v>3.5</v>
      </c>
    </row>
    <row r="264" spans="1:4" hidden="1" outlineLevel="1">
      <c r="A264" s="36"/>
      <c r="B264" s="29" t="s">
        <v>313</v>
      </c>
      <c r="C264" s="30"/>
      <c r="D264" s="31">
        <v>3.5</v>
      </c>
    </row>
    <row r="265" spans="1:4" hidden="1" outlineLevel="1">
      <c r="A265" s="36"/>
      <c r="B265" s="26" t="s">
        <v>314</v>
      </c>
      <c r="C265" s="27" t="s">
        <v>315</v>
      </c>
      <c r="D265" s="28">
        <v>13.826666666666664</v>
      </c>
    </row>
    <row r="266" spans="1:4" hidden="1" outlineLevel="1">
      <c r="A266" s="36"/>
      <c r="B266" s="26"/>
      <c r="C266" s="27" t="s">
        <v>316</v>
      </c>
      <c r="D266" s="28">
        <v>10.001333333333333</v>
      </c>
    </row>
    <row r="267" spans="1:4" hidden="1" outlineLevel="1">
      <c r="A267" s="36"/>
      <c r="B267" s="29" t="s">
        <v>317</v>
      </c>
      <c r="C267" s="30"/>
      <c r="D267" s="31">
        <v>23.827999999999996</v>
      </c>
    </row>
    <row r="268" spans="1:4" hidden="1" outlineLevel="1">
      <c r="A268" s="36"/>
      <c r="B268" s="26" t="s">
        <v>318</v>
      </c>
      <c r="C268" s="27" t="s">
        <v>319</v>
      </c>
      <c r="D268" s="28">
        <v>3</v>
      </c>
    </row>
    <row r="269" spans="1:4" hidden="1" outlineLevel="1">
      <c r="A269" s="36"/>
      <c r="B269" s="29" t="s">
        <v>320</v>
      </c>
      <c r="C269" s="30"/>
      <c r="D269" s="31">
        <v>3</v>
      </c>
    </row>
    <row r="270" spans="1:4" hidden="1" outlineLevel="1">
      <c r="A270" s="36"/>
      <c r="B270" s="26" t="s">
        <v>321</v>
      </c>
      <c r="C270" s="27" t="s">
        <v>322</v>
      </c>
      <c r="D270" s="28">
        <v>23.752000000000002</v>
      </c>
    </row>
    <row r="271" spans="1:4" hidden="1" outlineLevel="1">
      <c r="A271" s="36"/>
      <c r="B271" s="29" t="s">
        <v>323</v>
      </c>
      <c r="C271" s="30"/>
      <c r="D271" s="31">
        <v>23.752000000000002</v>
      </c>
    </row>
    <row r="272" spans="1:4" hidden="1" outlineLevel="1">
      <c r="A272" s="36"/>
      <c r="B272" s="26" t="s">
        <v>324</v>
      </c>
      <c r="C272" s="27" t="s">
        <v>322</v>
      </c>
      <c r="D272" s="28">
        <v>4.2</v>
      </c>
    </row>
    <row r="273" spans="1:4" hidden="1" outlineLevel="1">
      <c r="A273" s="36"/>
      <c r="B273" s="29" t="s">
        <v>325</v>
      </c>
      <c r="C273" s="30"/>
      <c r="D273" s="31">
        <v>4.2</v>
      </c>
    </row>
    <row r="274" spans="1:4" hidden="1" outlineLevel="1">
      <c r="A274" s="36"/>
      <c r="B274" s="26" t="s">
        <v>326</v>
      </c>
      <c r="C274" s="27" t="s">
        <v>327</v>
      </c>
      <c r="D274" s="28">
        <v>120.33066666666664</v>
      </c>
    </row>
    <row r="275" spans="1:4" hidden="1" outlineLevel="1">
      <c r="A275" s="36"/>
      <c r="B275" s="26"/>
      <c r="C275" s="27" t="s">
        <v>328</v>
      </c>
      <c r="D275" s="28">
        <v>66.603999999999999</v>
      </c>
    </row>
    <row r="276" spans="1:4" hidden="1" outlineLevel="1">
      <c r="A276" s="36"/>
      <c r="B276" s="29" t="s">
        <v>329</v>
      </c>
      <c r="C276" s="30"/>
      <c r="D276" s="31">
        <v>186.93466666666666</v>
      </c>
    </row>
    <row r="277" spans="1:4" hidden="1" outlineLevel="1">
      <c r="A277" s="36"/>
      <c r="B277" s="26" t="s">
        <v>330</v>
      </c>
      <c r="C277" s="27" t="s">
        <v>331</v>
      </c>
      <c r="D277" s="28">
        <v>29.102666666666668</v>
      </c>
    </row>
    <row r="278" spans="1:4" hidden="1" outlineLevel="1">
      <c r="A278" s="36"/>
      <c r="B278" s="29" t="s">
        <v>332</v>
      </c>
      <c r="C278" s="30"/>
      <c r="D278" s="31">
        <v>29.102666666666668</v>
      </c>
    </row>
    <row r="279" spans="1:4" hidden="1" outlineLevel="1">
      <c r="A279" s="36"/>
      <c r="B279" s="26" t="s">
        <v>333</v>
      </c>
      <c r="C279" s="27" t="s">
        <v>334</v>
      </c>
      <c r="D279" s="28">
        <v>50.329333333333338</v>
      </c>
    </row>
    <row r="280" spans="1:4" hidden="1" outlineLevel="1">
      <c r="A280" s="32"/>
      <c r="B280" s="29" t="s">
        <v>335</v>
      </c>
      <c r="C280" s="30"/>
      <c r="D280" s="31">
        <v>50.329333333333338</v>
      </c>
    </row>
    <row r="281" spans="1:4" collapsed="1">
      <c r="A281" s="33" t="s">
        <v>336</v>
      </c>
      <c r="B281" s="34"/>
      <c r="C281" s="33"/>
      <c r="D281" s="35">
        <v>27181.248000000011</v>
      </c>
    </row>
    <row r="282" spans="1:4" hidden="1" outlineLevel="1">
      <c r="A282" s="36" t="s">
        <v>337</v>
      </c>
      <c r="B282" s="26">
        <v>504000</v>
      </c>
      <c r="D282" s="28">
        <v>0</v>
      </c>
    </row>
    <row r="283" spans="1:4" hidden="1" outlineLevel="1">
      <c r="A283" s="32"/>
      <c r="B283" s="29" t="s">
        <v>338</v>
      </c>
      <c r="C283" s="30"/>
      <c r="D283" s="31"/>
    </row>
    <row r="284" spans="1:4" collapsed="1">
      <c r="A284" s="33" t="s">
        <v>339</v>
      </c>
      <c r="B284" s="34"/>
      <c r="C284" s="33"/>
      <c r="D284" s="35"/>
    </row>
    <row r="285" spans="1:4" hidden="1" outlineLevel="1">
      <c r="A285" s="36" t="s">
        <v>340</v>
      </c>
      <c r="B285" s="26">
        <v>905705</v>
      </c>
      <c r="C285" s="27" t="s">
        <v>341</v>
      </c>
      <c r="D285" s="28">
        <v>2.5</v>
      </c>
    </row>
    <row r="286" spans="1:4" hidden="1" outlineLevel="1">
      <c r="A286" s="32"/>
      <c r="B286" s="29" t="s">
        <v>342</v>
      </c>
      <c r="C286" s="30"/>
      <c r="D286" s="31">
        <v>2.5</v>
      </c>
    </row>
    <row r="287" spans="1:4" collapsed="1">
      <c r="A287" s="33" t="s">
        <v>343</v>
      </c>
      <c r="B287" s="34"/>
      <c r="C287" s="33"/>
      <c r="D287" s="35">
        <v>2.5</v>
      </c>
    </row>
    <row r="288" spans="1:4" hidden="1" outlineLevel="1">
      <c r="A288" s="36" t="s">
        <v>344</v>
      </c>
      <c r="B288" s="26">
        <v>401302</v>
      </c>
      <c r="C288" s="27" t="s">
        <v>345</v>
      </c>
      <c r="D288" s="28">
        <v>5.5</v>
      </c>
    </row>
    <row r="289" spans="1:4" hidden="1" outlineLevel="1">
      <c r="A289" s="36"/>
      <c r="B289" s="29" t="s">
        <v>346</v>
      </c>
      <c r="C289" s="30"/>
      <c r="D289" s="31">
        <v>5.5</v>
      </c>
    </row>
    <row r="290" spans="1:4" hidden="1" outlineLevel="1">
      <c r="A290" s="36"/>
      <c r="B290" s="26">
        <v>401511</v>
      </c>
      <c r="C290" s="27" t="s">
        <v>347</v>
      </c>
      <c r="D290" s="28">
        <v>4</v>
      </c>
    </row>
    <row r="291" spans="1:4" hidden="1" outlineLevel="1">
      <c r="A291" s="36"/>
      <c r="B291" s="26"/>
      <c r="C291" s="27" t="s">
        <v>348</v>
      </c>
      <c r="D291" s="28">
        <v>18.766666666666666</v>
      </c>
    </row>
    <row r="292" spans="1:4" hidden="1" outlineLevel="1">
      <c r="A292" s="36"/>
      <c r="B292" s="29" t="s">
        <v>349</v>
      </c>
      <c r="C292" s="30"/>
      <c r="D292" s="31">
        <v>22.766666666666666</v>
      </c>
    </row>
    <row r="293" spans="1:4" hidden="1" outlineLevel="1">
      <c r="A293" s="36"/>
      <c r="B293" s="26">
        <v>401514</v>
      </c>
      <c r="C293" s="27" t="s">
        <v>350</v>
      </c>
      <c r="D293" s="28">
        <v>1.5</v>
      </c>
    </row>
    <row r="294" spans="1:4" hidden="1" outlineLevel="1">
      <c r="A294" s="36"/>
      <c r="B294" s="29" t="s">
        <v>351</v>
      </c>
      <c r="C294" s="30"/>
      <c r="D294" s="31">
        <v>1.5</v>
      </c>
    </row>
    <row r="295" spans="1:4" hidden="1" outlineLevel="1">
      <c r="A295" s="36"/>
      <c r="B295" s="26">
        <v>402150</v>
      </c>
      <c r="C295" s="27" t="s">
        <v>352</v>
      </c>
      <c r="D295" s="28">
        <v>7.9666666666666668</v>
      </c>
    </row>
    <row r="296" spans="1:4" hidden="1" outlineLevel="1">
      <c r="A296" s="36"/>
      <c r="B296" s="29" t="s">
        <v>353</v>
      </c>
      <c r="C296" s="30"/>
      <c r="D296" s="31">
        <v>7.9666666666666668</v>
      </c>
    </row>
    <row r="297" spans="1:4" hidden="1" outlineLevel="1">
      <c r="A297" s="36"/>
      <c r="B297" s="26">
        <v>402440</v>
      </c>
      <c r="C297" s="27" t="s">
        <v>354</v>
      </c>
      <c r="D297" s="28">
        <v>31.517333333333333</v>
      </c>
    </row>
    <row r="298" spans="1:4" hidden="1" outlineLevel="1">
      <c r="A298" s="36"/>
      <c r="B298" s="26"/>
      <c r="C298" s="27" t="s">
        <v>355</v>
      </c>
      <c r="D298" s="28">
        <v>63.699999999999989</v>
      </c>
    </row>
    <row r="299" spans="1:4" hidden="1" outlineLevel="1">
      <c r="A299" s="36"/>
      <c r="B299" s="26"/>
      <c r="C299" s="27" t="s">
        <v>356</v>
      </c>
      <c r="D299" s="28">
        <v>3</v>
      </c>
    </row>
    <row r="300" spans="1:4" hidden="1" outlineLevel="1">
      <c r="A300" s="36"/>
      <c r="B300" s="29" t="s">
        <v>357</v>
      </c>
      <c r="C300" s="30"/>
      <c r="D300" s="31">
        <v>98.217333333333329</v>
      </c>
    </row>
    <row r="301" spans="1:4" hidden="1" outlineLevel="1">
      <c r="A301" s="36"/>
      <c r="B301" s="26">
        <v>403004</v>
      </c>
      <c r="C301" s="27" t="s">
        <v>172</v>
      </c>
      <c r="D301" s="28">
        <v>54.177333333333344</v>
      </c>
    </row>
    <row r="302" spans="1:4" hidden="1" outlineLevel="1">
      <c r="A302" s="36"/>
      <c r="B302" s="26"/>
      <c r="C302" s="27" t="s">
        <v>358</v>
      </c>
      <c r="D302" s="28">
        <v>36.517333333333333</v>
      </c>
    </row>
    <row r="303" spans="1:4" hidden="1" outlineLevel="1">
      <c r="A303" s="36"/>
      <c r="B303" s="26"/>
      <c r="C303" s="27" t="s">
        <v>359</v>
      </c>
      <c r="D303" s="28">
        <v>2</v>
      </c>
    </row>
    <row r="304" spans="1:4" hidden="1" outlineLevel="1">
      <c r="A304" s="36"/>
      <c r="B304" s="26"/>
      <c r="C304" s="27" t="s">
        <v>360</v>
      </c>
      <c r="D304" s="28">
        <v>11.066666666666666</v>
      </c>
    </row>
    <row r="305" spans="1:4" hidden="1" outlineLevel="1">
      <c r="A305" s="36"/>
      <c r="B305" s="26"/>
      <c r="C305" s="27" t="s">
        <v>361</v>
      </c>
      <c r="D305" s="28">
        <v>10.050666666666666</v>
      </c>
    </row>
    <row r="306" spans="1:4" hidden="1" outlineLevel="1">
      <c r="A306" s="36"/>
      <c r="B306" s="29" t="s">
        <v>362</v>
      </c>
      <c r="C306" s="30"/>
      <c r="D306" s="31">
        <v>113.81200000000001</v>
      </c>
    </row>
    <row r="307" spans="1:4" hidden="1" outlineLevel="1">
      <c r="A307" s="36"/>
      <c r="B307" s="26">
        <v>403005</v>
      </c>
      <c r="C307" s="27" t="s">
        <v>363</v>
      </c>
      <c r="D307" s="28">
        <v>16.468</v>
      </c>
    </row>
    <row r="308" spans="1:4" hidden="1" outlineLevel="1">
      <c r="A308" s="36"/>
      <c r="B308" s="26"/>
      <c r="C308" s="27" t="s">
        <v>364</v>
      </c>
      <c r="D308" s="28">
        <v>29.852000000000004</v>
      </c>
    </row>
    <row r="309" spans="1:4" hidden="1" outlineLevel="1">
      <c r="A309" s="36"/>
      <c r="B309" s="29" t="s">
        <v>365</v>
      </c>
      <c r="C309" s="30"/>
      <c r="D309" s="31">
        <v>46.320000000000007</v>
      </c>
    </row>
    <row r="310" spans="1:4" hidden="1" outlineLevel="1">
      <c r="A310" s="36"/>
      <c r="B310" s="26">
        <v>403100</v>
      </c>
      <c r="C310" s="27" t="s">
        <v>366</v>
      </c>
      <c r="D310" s="28">
        <v>31.584000000000003</v>
      </c>
    </row>
    <row r="311" spans="1:4" hidden="1" outlineLevel="1">
      <c r="A311" s="36"/>
      <c r="B311" s="26"/>
      <c r="C311" s="27" t="s">
        <v>367</v>
      </c>
      <c r="D311" s="28">
        <v>20.466666666666669</v>
      </c>
    </row>
    <row r="312" spans="1:4" hidden="1" outlineLevel="1">
      <c r="A312" s="36"/>
      <c r="B312" s="26"/>
      <c r="C312" s="27" t="s">
        <v>368</v>
      </c>
      <c r="D312" s="28">
        <v>75.76133333333334</v>
      </c>
    </row>
    <row r="313" spans="1:4" hidden="1" outlineLevel="1">
      <c r="A313" s="36"/>
      <c r="B313" s="26"/>
      <c r="C313" s="27" t="s">
        <v>369</v>
      </c>
      <c r="D313" s="28">
        <v>13.266666666666666</v>
      </c>
    </row>
    <row r="314" spans="1:4" hidden="1" outlineLevel="1">
      <c r="A314" s="36"/>
      <c r="B314" s="26"/>
      <c r="C314" s="27" t="s">
        <v>370</v>
      </c>
      <c r="D314" s="28">
        <v>42.734666666666669</v>
      </c>
    </row>
    <row r="315" spans="1:4" hidden="1" outlineLevel="1">
      <c r="A315" s="36"/>
      <c r="B315" s="26"/>
      <c r="C315" s="27" t="s">
        <v>371</v>
      </c>
      <c r="D315" s="28">
        <v>104.5</v>
      </c>
    </row>
    <row r="316" spans="1:4" hidden="1" outlineLevel="1">
      <c r="A316" s="36"/>
      <c r="B316" s="26"/>
      <c r="C316" s="27" t="s">
        <v>372</v>
      </c>
      <c r="D316" s="28">
        <v>43.608000000000004</v>
      </c>
    </row>
    <row r="317" spans="1:4" hidden="1" outlineLevel="1">
      <c r="A317" s="36"/>
      <c r="B317" s="26"/>
      <c r="C317" s="27" t="s">
        <v>373</v>
      </c>
      <c r="D317" s="28">
        <v>34.577333333333335</v>
      </c>
    </row>
    <row r="318" spans="1:4" hidden="1" outlineLevel="1">
      <c r="A318" s="36"/>
      <c r="B318" s="26"/>
      <c r="C318" s="27" t="s">
        <v>374</v>
      </c>
      <c r="D318" s="28">
        <v>33.793333333333337</v>
      </c>
    </row>
    <row r="319" spans="1:4" hidden="1" outlineLevel="1">
      <c r="A319" s="36"/>
      <c r="B319" s="29" t="s">
        <v>375</v>
      </c>
      <c r="C319" s="30"/>
      <c r="D319" s="31">
        <v>400.29200000000003</v>
      </c>
    </row>
    <row r="320" spans="1:4" hidden="1" outlineLevel="1">
      <c r="A320" s="36"/>
      <c r="B320" s="26">
        <v>403600</v>
      </c>
      <c r="C320" s="27" t="s">
        <v>376</v>
      </c>
      <c r="D320" s="28">
        <v>2.7506666666666666</v>
      </c>
    </row>
    <row r="321" spans="1:4" hidden="1" outlineLevel="1">
      <c r="A321" s="36"/>
      <c r="B321" s="26"/>
      <c r="C321" s="27" t="s">
        <v>377</v>
      </c>
      <c r="D321" s="28">
        <v>119.38000000000002</v>
      </c>
    </row>
    <row r="322" spans="1:4" hidden="1" outlineLevel="1">
      <c r="A322" s="36"/>
      <c r="B322" s="26"/>
      <c r="C322" s="27" t="s">
        <v>378</v>
      </c>
      <c r="D322" s="28">
        <v>11.399999999999999</v>
      </c>
    </row>
    <row r="323" spans="1:4" hidden="1" outlineLevel="1">
      <c r="A323" s="36"/>
      <c r="B323" s="26"/>
      <c r="C323" s="27" t="s">
        <v>379</v>
      </c>
      <c r="D323" s="28">
        <v>32.525333333333336</v>
      </c>
    </row>
    <row r="324" spans="1:4" hidden="1" outlineLevel="1">
      <c r="A324" s="36"/>
      <c r="B324" s="26"/>
      <c r="C324" s="27" t="s">
        <v>380</v>
      </c>
      <c r="D324" s="28">
        <v>40.453333333333333</v>
      </c>
    </row>
    <row r="325" spans="1:4" hidden="1" outlineLevel="1">
      <c r="A325" s="36"/>
      <c r="B325" s="26"/>
      <c r="C325" s="27" t="s">
        <v>381</v>
      </c>
      <c r="D325" s="28">
        <v>13.024000000000001</v>
      </c>
    </row>
    <row r="326" spans="1:4" hidden="1" outlineLevel="1">
      <c r="A326" s="36"/>
      <c r="B326" s="26"/>
      <c r="C326" s="27" t="s">
        <v>382</v>
      </c>
      <c r="D326" s="28">
        <v>66.94</v>
      </c>
    </row>
    <row r="327" spans="1:4" hidden="1" outlineLevel="1">
      <c r="A327" s="36"/>
      <c r="B327" s="26"/>
      <c r="C327" s="27" t="s">
        <v>383</v>
      </c>
      <c r="D327" s="28">
        <v>221.84399999999997</v>
      </c>
    </row>
    <row r="328" spans="1:4" hidden="1" outlineLevel="1">
      <c r="A328" s="36"/>
      <c r="B328" s="26"/>
      <c r="C328" s="27" t="s">
        <v>384</v>
      </c>
      <c r="D328" s="28">
        <v>17.276</v>
      </c>
    </row>
    <row r="329" spans="1:4" hidden="1" outlineLevel="1">
      <c r="A329" s="36"/>
      <c r="B329" s="26"/>
      <c r="C329" s="27" t="s">
        <v>385</v>
      </c>
      <c r="D329" s="28">
        <v>135.64533333333335</v>
      </c>
    </row>
    <row r="330" spans="1:4" hidden="1" outlineLevel="1">
      <c r="A330" s="36"/>
      <c r="B330" s="26"/>
      <c r="C330" s="27" t="s">
        <v>386</v>
      </c>
      <c r="D330" s="28">
        <v>913.18266666666511</v>
      </c>
    </row>
    <row r="331" spans="1:4" hidden="1" outlineLevel="1">
      <c r="A331" s="36"/>
      <c r="B331" s="26"/>
      <c r="C331" s="27" t="s">
        <v>387</v>
      </c>
      <c r="D331" s="28">
        <v>1232.8440000000007</v>
      </c>
    </row>
    <row r="332" spans="1:4" hidden="1" outlineLevel="1">
      <c r="A332" s="36"/>
      <c r="B332" s="26"/>
      <c r="C332" s="27" t="s">
        <v>388</v>
      </c>
      <c r="D332" s="28">
        <v>1</v>
      </c>
    </row>
    <row r="333" spans="1:4" hidden="1" outlineLevel="1">
      <c r="A333" s="36"/>
      <c r="B333" s="26"/>
      <c r="C333" s="27" t="s">
        <v>389</v>
      </c>
      <c r="D333" s="28"/>
    </row>
    <row r="334" spans="1:4" hidden="1" outlineLevel="1">
      <c r="A334" s="36"/>
      <c r="B334" s="29" t="s">
        <v>390</v>
      </c>
      <c r="C334" s="30"/>
      <c r="D334" s="31">
        <v>2808.2653333333328</v>
      </c>
    </row>
    <row r="335" spans="1:4" hidden="1" outlineLevel="1">
      <c r="A335" s="36"/>
      <c r="B335" s="26">
        <v>403615</v>
      </c>
      <c r="C335" s="27" t="s">
        <v>391</v>
      </c>
      <c r="D335" s="28">
        <v>46.167999999999992</v>
      </c>
    </row>
    <row r="336" spans="1:4" hidden="1" outlineLevel="1">
      <c r="A336" s="36"/>
      <c r="B336" s="29" t="s">
        <v>392</v>
      </c>
      <c r="C336" s="30"/>
      <c r="D336" s="31">
        <v>46.167999999999992</v>
      </c>
    </row>
    <row r="337" spans="1:4" hidden="1" outlineLevel="1">
      <c r="A337" s="36"/>
      <c r="B337" s="26">
        <v>403800</v>
      </c>
      <c r="C337" s="27" t="s">
        <v>393</v>
      </c>
      <c r="D337" s="28">
        <v>6.1013333333333328</v>
      </c>
    </row>
    <row r="338" spans="1:4" hidden="1" outlineLevel="1">
      <c r="A338" s="36"/>
      <c r="B338" s="29" t="s">
        <v>394</v>
      </c>
      <c r="C338" s="30"/>
      <c r="D338" s="31">
        <v>6.1013333333333328</v>
      </c>
    </row>
    <row r="339" spans="1:4" hidden="1" outlineLevel="1">
      <c r="A339" s="36"/>
      <c r="B339" s="26">
        <v>403900</v>
      </c>
      <c r="C339" s="27" t="s">
        <v>395</v>
      </c>
      <c r="D339" s="28">
        <v>11.5</v>
      </c>
    </row>
    <row r="340" spans="1:4" hidden="1" outlineLevel="1">
      <c r="A340" s="36"/>
      <c r="B340" s="29" t="s">
        <v>396</v>
      </c>
      <c r="C340" s="30"/>
      <c r="D340" s="31">
        <v>11.5</v>
      </c>
    </row>
    <row r="341" spans="1:4" hidden="1" outlineLevel="1">
      <c r="A341" s="36"/>
      <c r="B341" s="26">
        <v>404701</v>
      </c>
      <c r="C341" s="27" t="s">
        <v>397</v>
      </c>
      <c r="D341" s="28">
        <v>7</v>
      </c>
    </row>
    <row r="342" spans="1:4" hidden="1" outlineLevel="1">
      <c r="A342" s="36"/>
      <c r="B342" s="29" t="s">
        <v>398</v>
      </c>
      <c r="C342" s="30"/>
      <c r="D342" s="31">
        <v>7</v>
      </c>
    </row>
    <row r="343" spans="1:4" hidden="1" outlineLevel="1">
      <c r="A343" s="36"/>
      <c r="B343" s="26">
        <v>404714</v>
      </c>
      <c r="C343" s="27" t="s">
        <v>397</v>
      </c>
      <c r="D343" s="28">
        <v>8.0013333333333332</v>
      </c>
    </row>
    <row r="344" spans="1:4" hidden="1" outlineLevel="1">
      <c r="A344" s="36"/>
      <c r="B344" s="29" t="s">
        <v>399</v>
      </c>
      <c r="C344" s="30"/>
      <c r="D344" s="31">
        <v>8.0013333333333332</v>
      </c>
    </row>
    <row r="345" spans="1:4" hidden="1" outlineLevel="1">
      <c r="A345" s="36"/>
      <c r="B345" s="26">
        <v>406001</v>
      </c>
      <c r="C345" s="27" t="s">
        <v>400</v>
      </c>
      <c r="D345" s="28">
        <v>3.7506666666666666</v>
      </c>
    </row>
    <row r="346" spans="1:4" hidden="1" outlineLevel="1">
      <c r="A346" s="36"/>
      <c r="B346" s="29" t="s">
        <v>401</v>
      </c>
      <c r="C346" s="30"/>
      <c r="D346" s="31">
        <v>3.7506666666666666</v>
      </c>
    </row>
    <row r="347" spans="1:4" hidden="1" outlineLevel="1">
      <c r="A347" s="36"/>
      <c r="B347" s="26">
        <v>406300</v>
      </c>
      <c r="C347" s="27" t="s">
        <v>379</v>
      </c>
      <c r="D347" s="28">
        <v>4.5</v>
      </c>
    </row>
    <row r="348" spans="1:4" hidden="1" outlineLevel="1">
      <c r="A348" s="36"/>
      <c r="B348" s="29" t="s">
        <v>402</v>
      </c>
      <c r="C348" s="30"/>
      <c r="D348" s="31">
        <v>4.5</v>
      </c>
    </row>
    <row r="349" spans="1:4" hidden="1" outlineLevel="1">
      <c r="A349" s="36"/>
      <c r="B349" s="26">
        <v>407005</v>
      </c>
      <c r="C349" s="27" t="s">
        <v>403</v>
      </c>
      <c r="D349" s="28">
        <v>13.266666666666666</v>
      </c>
    </row>
    <row r="350" spans="1:4" hidden="1" outlineLevel="1">
      <c r="A350" s="36"/>
      <c r="B350" s="26"/>
      <c r="C350" s="27" t="s">
        <v>404</v>
      </c>
      <c r="D350" s="28">
        <v>7.7519999999999998</v>
      </c>
    </row>
    <row r="351" spans="1:4" hidden="1" outlineLevel="1">
      <c r="A351" s="36"/>
      <c r="B351" s="29" t="s">
        <v>405</v>
      </c>
      <c r="C351" s="30"/>
      <c r="D351" s="31">
        <v>21.018666666666665</v>
      </c>
    </row>
    <row r="352" spans="1:4" hidden="1" outlineLevel="1">
      <c r="A352" s="36"/>
      <c r="B352" s="26">
        <v>407010</v>
      </c>
      <c r="C352" s="27" t="s">
        <v>404</v>
      </c>
      <c r="D352" s="28">
        <v>25.450666666666667</v>
      </c>
    </row>
    <row r="353" spans="1:4" hidden="1" outlineLevel="1">
      <c r="A353" s="36"/>
      <c r="B353" s="29" t="s">
        <v>406</v>
      </c>
      <c r="C353" s="30"/>
      <c r="D353" s="31">
        <v>25.450666666666667</v>
      </c>
    </row>
    <row r="354" spans="1:4" hidden="1" outlineLevel="1">
      <c r="A354" s="36"/>
      <c r="B354" s="26">
        <v>407020</v>
      </c>
      <c r="C354" s="27" t="s">
        <v>407</v>
      </c>
      <c r="D354" s="28">
        <v>7.7000000000000011</v>
      </c>
    </row>
    <row r="355" spans="1:4" hidden="1" outlineLevel="1">
      <c r="A355" s="36"/>
      <c r="B355" s="29" t="s">
        <v>408</v>
      </c>
      <c r="C355" s="30"/>
      <c r="D355" s="31">
        <v>7.7000000000000011</v>
      </c>
    </row>
    <row r="356" spans="1:4" hidden="1" outlineLevel="1">
      <c r="A356" s="36"/>
      <c r="B356" s="26">
        <v>407050</v>
      </c>
      <c r="C356" s="27" t="s">
        <v>409</v>
      </c>
      <c r="D356" s="28">
        <v>10.717333333333332</v>
      </c>
    </row>
    <row r="357" spans="1:4" hidden="1" outlineLevel="1">
      <c r="A357" s="36"/>
      <c r="B357" s="26"/>
      <c r="C357" s="27" t="s">
        <v>410</v>
      </c>
      <c r="D357" s="28">
        <v>4.5</v>
      </c>
    </row>
    <row r="358" spans="1:4" hidden="1" outlineLevel="1">
      <c r="A358" s="36"/>
      <c r="B358" s="29" t="s">
        <v>411</v>
      </c>
      <c r="C358" s="30"/>
      <c r="D358" s="31">
        <v>15.217333333333332</v>
      </c>
    </row>
    <row r="359" spans="1:4" hidden="1" outlineLevel="1">
      <c r="A359" s="36"/>
      <c r="B359" s="26">
        <v>407060</v>
      </c>
      <c r="C359" s="27" t="s">
        <v>412</v>
      </c>
      <c r="D359" s="28">
        <v>17.277333333333335</v>
      </c>
    </row>
    <row r="360" spans="1:4" hidden="1" outlineLevel="1">
      <c r="A360" s="36"/>
      <c r="B360" s="26"/>
      <c r="C360" s="27" t="s">
        <v>413</v>
      </c>
      <c r="D360" s="28">
        <v>37.785333333333334</v>
      </c>
    </row>
    <row r="361" spans="1:4" hidden="1" outlineLevel="1">
      <c r="A361" s="36"/>
      <c r="B361" s="29" t="s">
        <v>414</v>
      </c>
      <c r="C361" s="30"/>
      <c r="D361" s="31">
        <v>55.062666666666672</v>
      </c>
    </row>
    <row r="362" spans="1:4" hidden="1" outlineLevel="1">
      <c r="A362" s="36"/>
      <c r="B362" s="26">
        <v>408200</v>
      </c>
      <c r="C362" s="27" t="s">
        <v>415</v>
      </c>
      <c r="D362" s="28">
        <v>26.777333333333331</v>
      </c>
    </row>
    <row r="363" spans="1:4" hidden="1" outlineLevel="1">
      <c r="A363" s="36"/>
      <c r="B363" s="29" t="s">
        <v>416</v>
      </c>
      <c r="C363" s="30"/>
      <c r="D363" s="31">
        <v>26.777333333333331</v>
      </c>
    </row>
    <row r="364" spans="1:4" hidden="1" outlineLevel="1">
      <c r="A364" s="36"/>
      <c r="B364" s="26">
        <v>409001</v>
      </c>
      <c r="C364" s="27" t="s">
        <v>417</v>
      </c>
      <c r="D364" s="28">
        <v>6.2506666666666666</v>
      </c>
    </row>
    <row r="365" spans="1:4" hidden="1" outlineLevel="1">
      <c r="A365" s="36"/>
      <c r="B365" s="29" t="s">
        <v>418</v>
      </c>
      <c r="C365" s="30"/>
      <c r="D365" s="31">
        <v>6.2506666666666666</v>
      </c>
    </row>
    <row r="366" spans="1:4" hidden="1" outlineLevel="1">
      <c r="A366" s="36"/>
      <c r="B366" s="26">
        <v>409050</v>
      </c>
      <c r="C366" s="27" t="s">
        <v>400</v>
      </c>
      <c r="D366" s="28">
        <v>3.0253333333333337</v>
      </c>
    </row>
    <row r="367" spans="1:4" hidden="1" outlineLevel="1">
      <c r="A367" s="36"/>
      <c r="B367" s="26"/>
      <c r="C367" s="105" t="s">
        <v>419</v>
      </c>
      <c r="D367" s="106">
        <v>37.468000000000004</v>
      </c>
    </row>
    <row r="368" spans="1:4" hidden="1" outlineLevel="1">
      <c r="A368" s="36"/>
      <c r="B368" s="29" t="s">
        <v>420</v>
      </c>
      <c r="C368" s="30"/>
      <c r="D368" s="31">
        <v>40.493333333333339</v>
      </c>
    </row>
    <row r="369" spans="1:4" hidden="1" outlineLevel="1">
      <c r="A369" s="36"/>
      <c r="B369" s="26">
        <v>409155</v>
      </c>
      <c r="C369" s="27" t="s">
        <v>421</v>
      </c>
      <c r="D369" s="28">
        <v>374.32800000000003</v>
      </c>
    </row>
    <row r="370" spans="1:4" hidden="1" outlineLevel="1">
      <c r="A370" s="36"/>
      <c r="B370" s="29" t="s">
        <v>422</v>
      </c>
      <c r="C370" s="30"/>
      <c r="D370" s="31">
        <v>374.32800000000003</v>
      </c>
    </row>
    <row r="371" spans="1:4" hidden="1" outlineLevel="1">
      <c r="A371" s="36"/>
      <c r="B371" s="26">
        <v>409360</v>
      </c>
      <c r="C371" s="27" t="s">
        <v>410</v>
      </c>
      <c r="D371" s="28">
        <v>4.674666666666667</v>
      </c>
    </row>
    <row r="372" spans="1:4" hidden="1" outlineLevel="1">
      <c r="A372" s="36"/>
      <c r="B372" s="29" t="s">
        <v>423</v>
      </c>
      <c r="C372" s="30"/>
      <c r="D372" s="31">
        <v>4.674666666666667</v>
      </c>
    </row>
    <row r="373" spans="1:4" hidden="1" outlineLevel="1">
      <c r="A373" s="36"/>
      <c r="B373" s="26" t="s">
        <v>424</v>
      </c>
      <c r="C373" s="27" t="s">
        <v>425</v>
      </c>
      <c r="D373" s="28">
        <v>21.050666666666665</v>
      </c>
    </row>
    <row r="374" spans="1:4" hidden="1" outlineLevel="1">
      <c r="A374" s="36"/>
      <c r="B374" s="29" t="s">
        <v>426</v>
      </c>
      <c r="C374" s="30"/>
      <c r="D374" s="31">
        <v>21.050666666666665</v>
      </c>
    </row>
    <row r="375" spans="1:4" hidden="1" outlineLevel="1">
      <c r="A375" s="36"/>
      <c r="B375" s="26" t="s">
        <v>427</v>
      </c>
      <c r="C375" s="27" t="s">
        <v>425</v>
      </c>
      <c r="D375" s="28">
        <v>5.5</v>
      </c>
    </row>
    <row r="376" spans="1:4" hidden="1" outlineLevel="1">
      <c r="A376" s="36"/>
      <c r="B376" s="26"/>
      <c r="C376" s="27" t="s">
        <v>428</v>
      </c>
      <c r="D376" s="28">
        <v>89.836000000000013</v>
      </c>
    </row>
    <row r="377" spans="1:4" hidden="1" outlineLevel="1">
      <c r="A377" s="36"/>
      <c r="B377" s="29" t="s">
        <v>429</v>
      </c>
      <c r="C377" s="30"/>
      <c r="D377" s="31">
        <v>95.336000000000013</v>
      </c>
    </row>
    <row r="378" spans="1:4" hidden="1" outlineLevel="1">
      <c r="A378" s="36"/>
      <c r="B378" s="26" t="s">
        <v>430</v>
      </c>
      <c r="C378" s="27" t="s">
        <v>431</v>
      </c>
      <c r="D378" s="28">
        <v>7.2506666666666666</v>
      </c>
    </row>
    <row r="379" spans="1:4" hidden="1" outlineLevel="1">
      <c r="A379" s="36"/>
      <c r="B379" s="29" t="s">
        <v>432</v>
      </c>
      <c r="C379" s="30"/>
      <c r="D379" s="31">
        <v>7.2506666666666666</v>
      </c>
    </row>
    <row r="380" spans="1:4" hidden="1" outlineLevel="1">
      <c r="A380" s="36"/>
      <c r="B380" s="26" t="s">
        <v>433</v>
      </c>
      <c r="C380" s="27" t="s">
        <v>434</v>
      </c>
      <c r="D380" s="28">
        <v>127.45466666666668</v>
      </c>
    </row>
    <row r="381" spans="1:4" hidden="1" outlineLevel="1">
      <c r="A381" s="36"/>
      <c r="B381" s="26"/>
      <c r="C381" s="27" t="s">
        <v>435</v>
      </c>
      <c r="D381" s="28">
        <v>12.450666666666667</v>
      </c>
    </row>
    <row r="382" spans="1:4" hidden="1" outlineLevel="1">
      <c r="A382" s="36"/>
      <c r="B382" s="26"/>
      <c r="C382" s="27" t="s">
        <v>431</v>
      </c>
      <c r="D382" s="28">
        <v>39.754666666666672</v>
      </c>
    </row>
    <row r="383" spans="1:4" hidden="1" outlineLevel="1">
      <c r="A383" s="36"/>
      <c r="B383" s="26"/>
      <c r="C383" s="27" t="s">
        <v>436</v>
      </c>
      <c r="D383" s="28">
        <v>3.0253333333333337</v>
      </c>
    </row>
    <row r="384" spans="1:4" hidden="1" outlineLevel="1">
      <c r="A384" s="36"/>
      <c r="B384" s="26"/>
      <c r="C384" s="27" t="s">
        <v>437</v>
      </c>
      <c r="D384" s="28">
        <v>322.41333333333318</v>
      </c>
    </row>
    <row r="385" spans="1:4" hidden="1" outlineLevel="1">
      <c r="A385" s="36"/>
      <c r="B385" s="26"/>
      <c r="C385" s="27" t="s">
        <v>438</v>
      </c>
      <c r="D385" s="28">
        <v>168.40399999999994</v>
      </c>
    </row>
    <row r="386" spans="1:4" hidden="1" outlineLevel="1">
      <c r="A386" s="36"/>
      <c r="B386" s="26"/>
      <c r="C386" s="27" t="s">
        <v>439</v>
      </c>
      <c r="D386" s="28">
        <v>270.15466666666657</v>
      </c>
    </row>
    <row r="387" spans="1:4" hidden="1" outlineLevel="1">
      <c r="A387" s="36"/>
      <c r="B387" s="26"/>
      <c r="C387" s="27" t="s">
        <v>440</v>
      </c>
      <c r="D387" s="28">
        <v>62.64266666666667</v>
      </c>
    </row>
    <row r="388" spans="1:4" hidden="1" outlineLevel="1">
      <c r="A388" s="36"/>
      <c r="B388" s="26"/>
      <c r="C388" s="27" t="s">
        <v>441</v>
      </c>
      <c r="D388" s="28">
        <v>10.250666666666667</v>
      </c>
    </row>
    <row r="389" spans="1:4" hidden="1" outlineLevel="1">
      <c r="A389" s="36"/>
      <c r="B389" s="26"/>
      <c r="C389" s="27" t="s">
        <v>442</v>
      </c>
      <c r="D389" s="28">
        <v>253.76666666666654</v>
      </c>
    </row>
    <row r="390" spans="1:4" hidden="1" outlineLevel="1">
      <c r="A390" s="36"/>
      <c r="B390" s="26"/>
      <c r="C390" s="27" t="s">
        <v>443</v>
      </c>
      <c r="D390" s="28">
        <v>201.29599999999996</v>
      </c>
    </row>
    <row r="391" spans="1:4" hidden="1" outlineLevel="1">
      <c r="A391" s="36"/>
      <c r="B391" s="26"/>
      <c r="C391" s="27" t="s">
        <v>444</v>
      </c>
      <c r="D391" s="28">
        <v>3.2506666666666666</v>
      </c>
    </row>
    <row r="392" spans="1:4" hidden="1" outlineLevel="1">
      <c r="A392" s="36"/>
      <c r="B392" s="26"/>
      <c r="C392" s="27" t="s">
        <v>445</v>
      </c>
      <c r="D392" s="28">
        <v>9.8746666666666663</v>
      </c>
    </row>
    <row r="393" spans="1:4" hidden="1" outlineLevel="1">
      <c r="A393" s="36"/>
      <c r="B393" s="26"/>
      <c r="C393" s="27" t="s">
        <v>446</v>
      </c>
      <c r="D393" s="28">
        <v>2.7506666666666666</v>
      </c>
    </row>
    <row r="394" spans="1:4" hidden="1" outlineLevel="1">
      <c r="A394" s="36"/>
      <c r="B394" s="26"/>
      <c r="C394" s="27" t="s">
        <v>447</v>
      </c>
      <c r="D394" s="28">
        <v>147.76400000000001</v>
      </c>
    </row>
    <row r="395" spans="1:4" hidden="1" outlineLevel="1">
      <c r="A395" s="36"/>
      <c r="B395" s="26"/>
      <c r="C395" s="27" t="s">
        <v>448</v>
      </c>
      <c r="D395" s="28">
        <v>105.66933333333336</v>
      </c>
    </row>
    <row r="396" spans="1:4" hidden="1" outlineLevel="1">
      <c r="A396" s="36"/>
      <c r="B396" s="26"/>
      <c r="C396" s="27" t="s">
        <v>449</v>
      </c>
      <c r="D396" s="28">
        <v>186.12266666666665</v>
      </c>
    </row>
    <row r="397" spans="1:4" hidden="1" outlineLevel="1">
      <c r="A397" s="36"/>
      <c r="B397" s="26"/>
      <c r="C397" s="27" t="s">
        <v>450</v>
      </c>
      <c r="D397" s="28">
        <v>99.169333333333327</v>
      </c>
    </row>
    <row r="398" spans="1:4" hidden="1" outlineLevel="1">
      <c r="A398" s="36"/>
      <c r="B398" s="26"/>
      <c r="C398" s="27" t="s">
        <v>451</v>
      </c>
      <c r="D398" s="28">
        <v>95.24933333333334</v>
      </c>
    </row>
    <row r="399" spans="1:4" hidden="1" outlineLevel="1">
      <c r="A399" s="36"/>
      <c r="B399" s="26"/>
      <c r="C399" s="27" t="s">
        <v>452</v>
      </c>
      <c r="D399" s="28">
        <v>3</v>
      </c>
    </row>
    <row r="400" spans="1:4" hidden="1" outlineLevel="1">
      <c r="A400" s="36"/>
      <c r="B400" s="29" t="s">
        <v>453</v>
      </c>
      <c r="C400" s="30"/>
      <c r="D400" s="31">
        <v>2124.463999999999</v>
      </c>
    </row>
    <row r="401" spans="1:4" hidden="1" outlineLevel="1">
      <c r="A401" s="36"/>
      <c r="B401" s="26" t="s">
        <v>454</v>
      </c>
      <c r="C401" s="27" t="s">
        <v>431</v>
      </c>
      <c r="D401" s="28">
        <v>6</v>
      </c>
    </row>
    <row r="402" spans="1:4" hidden="1" outlineLevel="1">
      <c r="A402" s="36"/>
      <c r="B402" s="29" t="s">
        <v>455</v>
      </c>
      <c r="C402" s="30"/>
      <c r="D402" s="31">
        <v>6</v>
      </c>
    </row>
    <row r="403" spans="1:4" hidden="1" outlineLevel="1">
      <c r="A403" s="36"/>
      <c r="B403" s="26" t="s">
        <v>456</v>
      </c>
      <c r="C403" s="27" t="s">
        <v>457</v>
      </c>
      <c r="D403" s="28">
        <v>93.969333333333353</v>
      </c>
    </row>
    <row r="404" spans="1:4" hidden="1" outlineLevel="1">
      <c r="A404" s="36"/>
      <c r="B404" s="29" t="s">
        <v>458</v>
      </c>
      <c r="C404" s="30"/>
      <c r="D404" s="31">
        <v>93.969333333333353</v>
      </c>
    </row>
    <row r="405" spans="1:4" hidden="1" outlineLevel="1">
      <c r="A405" s="36"/>
      <c r="B405" s="26" t="s">
        <v>459</v>
      </c>
      <c r="C405" s="27" t="s">
        <v>460</v>
      </c>
      <c r="D405" s="28">
        <v>42.434666666666672</v>
      </c>
    </row>
    <row r="406" spans="1:4" hidden="1" outlineLevel="1">
      <c r="A406" s="36"/>
      <c r="B406" s="26"/>
      <c r="C406" s="27" t="s">
        <v>461</v>
      </c>
      <c r="D406" s="28">
        <v>332.3213333333332</v>
      </c>
    </row>
    <row r="407" spans="1:4" hidden="1" outlineLevel="1">
      <c r="A407" s="36"/>
      <c r="B407" s="29" t="s">
        <v>462</v>
      </c>
      <c r="C407" s="30"/>
      <c r="D407" s="31">
        <v>374.75599999999986</v>
      </c>
    </row>
    <row r="408" spans="1:4" hidden="1" outlineLevel="1">
      <c r="A408" s="36"/>
      <c r="B408" s="26" t="s">
        <v>463</v>
      </c>
      <c r="C408" s="27" t="s">
        <v>464</v>
      </c>
      <c r="D408" s="28">
        <v>193.94933333333333</v>
      </c>
    </row>
    <row r="409" spans="1:4" hidden="1" outlineLevel="1">
      <c r="A409" s="36"/>
      <c r="B409" s="26"/>
      <c r="C409" s="27" t="s">
        <v>465</v>
      </c>
      <c r="D409" s="28">
        <v>86.257333333333335</v>
      </c>
    </row>
    <row r="410" spans="1:4" hidden="1" outlineLevel="1">
      <c r="A410" s="36"/>
      <c r="B410" s="26"/>
      <c r="C410" s="27" t="s">
        <v>466</v>
      </c>
      <c r="D410" s="28">
        <v>121.86399999999995</v>
      </c>
    </row>
    <row r="411" spans="1:4" hidden="1" outlineLevel="1">
      <c r="A411" s="36"/>
      <c r="B411" s="26"/>
      <c r="C411" s="27" t="s">
        <v>467</v>
      </c>
      <c r="D411" s="28">
        <v>8.2493333333333325</v>
      </c>
    </row>
    <row r="412" spans="1:4" hidden="1" outlineLevel="1">
      <c r="A412" s="36"/>
      <c r="B412" s="26"/>
      <c r="C412" s="27" t="s">
        <v>468</v>
      </c>
      <c r="D412" s="28">
        <v>13.001333333333333</v>
      </c>
    </row>
    <row r="413" spans="1:4" hidden="1" outlineLevel="1">
      <c r="A413" s="36"/>
      <c r="B413" s="26"/>
      <c r="C413" s="27" t="s">
        <v>469</v>
      </c>
      <c r="D413" s="28">
        <v>127.48133333333332</v>
      </c>
    </row>
    <row r="414" spans="1:4" hidden="1" outlineLevel="1">
      <c r="A414" s="36"/>
      <c r="B414" s="26"/>
      <c r="C414" s="27" t="s">
        <v>470</v>
      </c>
      <c r="D414" s="28">
        <v>2.7506666666666666</v>
      </c>
    </row>
    <row r="415" spans="1:4" hidden="1" outlineLevel="1">
      <c r="A415" s="36"/>
      <c r="B415" s="26"/>
      <c r="C415" s="27" t="s">
        <v>471</v>
      </c>
      <c r="D415" s="28">
        <v>405.34533333333314</v>
      </c>
    </row>
    <row r="416" spans="1:4" hidden="1" outlineLevel="1">
      <c r="A416" s="36"/>
      <c r="B416" s="26"/>
      <c r="C416" s="27" t="s">
        <v>472</v>
      </c>
      <c r="D416" s="28">
        <v>181.96266666666659</v>
      </c>
    </row>
    <row r="417" spans="1:4" hidden="1" outlineLevel="1">
      <c r="A417" s="36"/>
      <c r="B417" s="29" t="s">
        <v>473</v>
      </c>
      <c r="C417" s="30"/>
      <c r="D417" s="31">
        <v>1140.8613333333331</v>
      </c>
    </row>
    <row r="418" spans="1:4" hidden="1" outlineLevel="1">
      <c r="A418" s="36"/>
      <c r="B418" s="26" t="s">
        <v>474</v>
      </c>
      <c r="C418" s="27" t="s">
        <v>475</v>
      </c>
      <c r="D418" s="28">
        <v>18.552</v>
      </c>
    </row>
    <row r="419" spans="1:4" hidden="1" outlineLevel="1">
      <c r="A419" s="36"/>
      <c r="B419" s="29" t="s">
        <v>476</v>
      </c>
      <c r="C419" s="30"/>
      <c r="D419" s="31">
        <v>18.552</v>
      </c>
    </row>
    <row r="420" spans="1:4" hidden="1" outlineLevel="1">
      <c r="A420" s="36"/>
      <c r="B420" s="26" t="s">
        <v>477</v>
      </c>
      <c r="C420" s="27" t="s">
        <v>431</v>
      </c>
      <c r="D420" s="28">
        <v>2</v>
      </c>
    </row>
    <row r="421" spans="1:4" hidden="1" outlineLevel="1">
      <c r="A421" s="36"/>
      <c r="B421" s="26"/>
      <c r="C421" s="27" t="s">
        <v>478</v>
      </c>
      <c r="D421" s="28">
        <v>4.2</v>
      </c>
    </row>
    <row r="422" spans="1:4" hidden="1" outlineLevel="1">
      <c r="A422" s="36"/>
      <c r="B422" s="29" t="s">
        <v>479</v>
      </c>
      <c r="C422" s="30"/>
      <c r="D422" s="31">
        <v>6.2</v>
      </c>
    </row>
    <row r="423" spans="1:4" hidden="1" outlineLevel="1">
      <c r="A423" s="36"/>
      <c r="B423" s="26" t="s">
        <v>480</v>
      </c>
      <c r="C423" s="27" t="s">
        <v>481</v>
      </c>
      <c r="D423" s="28">
        <v>188.52266666666665</v>
      </c>
    </row>
    <row r="424" spans="1:4" hidden="1" outlineLevel="1">
      <c r="A424" s="36"/>
      <c r="B424" s="29" t="s">
        <v>482</v>
      </c>
      <c r="C424" s="30"/>
      <c r="D424" s="31">
        <v>188.52266666666665</v>
      </c>
    </row>
    <row r="425" spans="1:4" hidden="1" outlineLevel="1">
      <c r="A425" s="36"/>
      <c r="B425" s="26" t="s">
        <v>483</v>
      </c>
      <c r="C425" s="27" t="s">
        <v>484</v>
      </c>
      <c r="D425" s="28">
        <v>20.251999999999999</v>
      </c>
    </row>
    <row r="426" spans="1:4" hidden="1" outlineLevel="1">
      <c r="A426" s="36"/>
      <c r="B426" s="26"/>
      <c r="C426" s="27" t="s">
        <v>485</v>
      </c>
      <c r="D426" s="28">
        <v>152.31466666666665</v>
      </c>
    </row>
    <row r="427" spans="1:4" hidden="1" outlineLevel="1">
      <c r="A427" s="36"/>
      <c r="B427" s="26"/>
      <c r="C427" s="27" t="s">
        <v>347</v>
      </c>
      <c r="D427" s="28">
        <v>2.5</v>
      </c>
    </row>
    <row r="428" spans="1:4" hidden="1" outlineLevel="1">
      <c r="A428" s="36"/>
      <c r="B428" s="26"/>
      <c r="C428" s="27" t="s">
        <v>350</v>
      </c>
      <c r="D428" s="28">
        <v>31.668000000000003</v>
      </c>
    </row>
    <row r="429" spans="1:4" hidden="1" outlineLevel="1">
      <c r="A429" s="36"/>
      <c r="B429" s="26"/>
      <c r="C429" s="27" t="s">
        <v>487</v>
      </c>
      <c r="D429" s="28">
        <v>274.80933333333331</v>
      </c>
    </row>
    <row r="430" spans="1:4" hidden="1" outlineLevel="1">
      <c r="A430" s="36"/>
      <c r="B430" s="29" t="s">
        <v>488</v>
      </c>
      <c r="C430" s="30"/>
      <c r="D430" s="31">
        <v>481.54399999999998</v>
      </c>
    </row>
    <row r="431" spans="1:4" hidden="1" outlineLevel="1">
      <c r="A431" s="36"/>
      <c r="B431" s="26" t="s">
        <v>489</v>
      </c>
      <c r="C431" s="27" t="s">
        <v>490</v>
      </c>
      <c r="D431" s="28">
        <v>32.375999999999998</v>
      </c>
    </row>
    <row r="432" spans="1:4" hidden="1" outlineLevel="1">
      <c r="A432" s="36"/>
      <c r="B432" s="26"/>
      <c r="C432" s="27" t="s">
        <v>491</v>
      </c>
      <c r="D432" s="28">
        <v>5.6680000000000001</v>
      </c>
    </row>
    <row r="433" spans="1:4" hidden="1" outlineLevel="1">
      <c r="A433" s="36"/>
      <c r="B433" s="26"/>
      <c r="C433" s="27" t="s">
        <v>492</v>
      </c>
      <c r="D433" s="28">
        <v>323.30399999999992</v>
      </c>
    </row>
    <row r="434" spans="1:4" hidden="1" outlineLevel="1">
      <c r="A434" s="36"/>
      <c r="B434" s="26"/>
      <c r="C434" s="27" t="s">
        <v>460</v>
      </c>
      <c r="D434" s="28">
        <v>66.22</v>
      </c>
    </row>
    <row r="435" spans="1:4" hidden="1" outlineLevel="1">
      <c r="A435" s="36"/>
      <c r="B435" s="26"/>
      <c r="C435" s="27" t="s">
        <v>493</v>
      </c>
      <c r="D435" s="28">
        <v>422.75333333333305</v>
      </c>
    </row>
    <row r="436" spans="1:4" hidden="1" outlineLevel="1">
      <c r="A436" s="36"/>
      <c r="B436" s="26"/>
      <c r="C436" s="27" t="s">
        <v>494</v>
      </c>
      <c r="D436" s="28">
        <v>9.7506666666666675</v>
      </c>
    </row>
    <row r="437" spans="1:4" hidden="1" outlineLevel="1">
      <c r="A437" s="36"/>
      <c r="B437" s="29" t="s">
        <v>495</v>
      </c>
      <c r="C437" s="30"/>
      <c r="D437" s="31">
        <v>860.07199999999955</v>
      </c>
    </row>
    <row r="438" spans="1:4" hidden="1" outlineLevel="1">
      <c r="A438" s="36"/>
      <c r="B438" s="26" t="s">
        <v>496</v>
      </c>
      <c r="C438" s="27" t="s">
        <v>497</v>
      </c>
      <c r="D438" s="28">
        <v>33.302666666666667</v>
      </c>
    </row>
    <row r="439" spans="1:4" hidden="1" outlineLevel="1">
      <c r="A439" s="36"/>
      <c r="B439" s="29" t="s">
        <v>498</v>
      </c>
      <c r="C439" s="30"/>
      <c r="D439" s="31">
        <v>33.302666666666667</v>
      </c>
    </row>
    <row r="440" spans="1:4" hidden="1" outlineLevel="1">
      <c r="A440" s="36"/>
      <c r="B440" s="26" t="s">
        <v>499</v>
      </c>
      <c r="C440" s="27" t="s">
        <v>425</v>
      </c>
      <c r="D440" s="28">
        <v>3.2506666666666666</v>
      </c>
    </row>
    <row r="441" spans="1:4" hidden="1" outlineLevel="1">
      <c r="A441" s="36"/>
      <c r="B441" s="26"/>
      <c r="C441" s="27" t="s">
        <v>500</v>
      </c>
      <c r="D441" s="28">
        <v>7.2506666666666666</v>
      </c>
    </row>
    <row r="442" spans="1:4" hidden="1" outlineLevel="1">
      <c r="A442" s="36"/>
      <c r="B442" s="29" t="s">
        <v>501</v>
      </c>
      <c r="C442" s="30"/>
      <c r="D442" s="31">
        <v>10.501333333333333</v>
      </c>
    </row>
    <row r="443" spans="1:4" hidden="1" outlineLevel="1">
      <c r="A443" s="36"/>
      <c r="B443" s="26" t="s">
        <v>502</v>
      </c>
      <c r="C443" s="27" t="s">
        <v>469</v>
      </c>
      <c r="D443" s="28">
        <v>5.5</v>
      </c>
    </row>
    <row r="444" spans="1:4" hidden="1" outlineLevel="1">
      <c r="A444" s="36"/>
      <c r="B444" s="29" t="s">
        <v>503</v>
      </c>
      <c r="C444" s="30"/>
      <c r="D444" s="31">
        <v>5.5</v>
      </c>
    </row>
    <row r="445" spans="1:4" hidden="1" outlineLevel="1">
      <c r="A445" s="36"/>
      <c r="B445" s="26" t="s">
        <v>504</v>
      </c>
      <c r="C445" s="27" t="s">
        <v>505</v>
      </c>
      <c r="D445" s="28">
        <v>50.513333333333343</v>
      </c>
    </row>
    <row r="446" spans="1:4" hidden="1" outlineLevel="1">
      <c r="A446" s="36"/>
      <c r="B446" s="26"/>
      <c r="C446" s="27" t="s">
        <v>478</v>
      </c>
      <c r="D446" s="28">
        <v>8</v>
      </c>
    </row>
    <row r="447" spans="1:4" hidden="1" outlineLevel="1">
      <c r="A447" s="36"/>
      <c r="B447" s="29" t="s">
        <v>506</v>
      </c>
      <c r="C447" s="30"/>
      <c r="D447" s="31">
        <v>58.513333333333343</v>
      </c>
    </row>
    <row r="448" spans="1:4" hidden="1" outlineLevel="1">
      <c r="A448" s="36"/>
      <c r="B448" s="26" t="s">
        <v>507</v>
      </c>
      <c r="C448" s="27" t="s">
        <v>508</v>
      </c>
      <c r="D448" s="28">
        <v>106.268</v>
      </c>
    </row>
    <row r="449" spans="1:4" hidden="1" outlineLevel="1">
      <c r="A449" s="36"/>
      <c r="B449" s="26"/>
      <c r="C449" s="27" t="s">
        <v>509</v>
      </c>
      <c r="D449" s="28">
        <v>24.352000000000004</v>
      </c>
    </row>
    <row r="450" spans="1:4" hidden="1" outlineLevel="1">
      <c r="A450" s="36"/>
      <c r="B450" s="29" t="s">
        <v>510</v>
      </c>
      <c r="C450" s="30"/>
      <c r="D450" s="31">
        <v>130.62</v>
      </c>
    </row>
    <row r="451" spans="1:4" hidden="1" outlineLevel="1">
      <c r="A451" s="36"/>
      <c r="B451" s="26" t="s">
        <v>511</v>
      </c>
      <c r="C451" s="27" t="s">
        <v>512</v>
      </c>
      <c r="D451" s="28">
        <v>2.5</v>
      </c>
    </row>
    <row r="452" spans="1:4" hidden="1" outlineLevel="1">
      <c r="A452" s="36"/>
      <c r="B452" s="29" t="s">
        <v>513</v>
      </c>
      <c r="C452" s="30"/>
      <c r="D452" s="31">
        <v>2.5</v>
      </c>
    </row>
    <row r="453" spans="1:4" hidden="1" outlineLevel="1">
      <c r="A453" s="36"/>
      <c r="B453" s="26" t="s">
        <v>514</v>
      </c>
      <c r="C453" s="27" t="s">
        <v>350</v>
      </c>
      <c r="D453" s="28">
        <v>1.2506666666666668</v>
      </c>
    </row>
    <row r="454" spans="1:4" hidden="1" outlineLevel="1">
      <c r="A454" s="36"/>
      <c r="B454" s="29" t="s">
        <v>515</v>
      </c>
      <c r="C454" s="30"/>
      <c r="D454" s="31">
        <v>1.2506666666666668</v>
      </c>
    </row>
    <row r="455" spans="1:4" hidden="1" outlineLevel="1">
      <c r="A455" s="36"/>
      <c r="B455" s="26" t="s">
        <v>516</v>
      </c>
      <c r="C455" s="27" t="s">
        <v>352</v>
      </c>
      <c r="D455" s="28">
        <v>31.636000000000003</v>
      </c>
    </row>
    <row r="456" spans="1:4" hidden="1" outlineLevel="1">
      <c r="A456" s="36"/>
      <c r="B456" s="29" t="s">
        <v>517</v>
      </c>
      <c r="C456" s="30"/>
      <c r="D456" s="31">
        <v>31.636000000000003</v>
      </c>
    </row>
    <row r="457" spans="1:4" hidden="1" outlineLevel="1">
      <c r="A457" s="36"/>
      <c r="B457" s="26" t="s">
        <v>518</v>
      </c>
      <c r="C457" s="27" t="s">
        <v>519</v>
      </c>
      <c r="D457" s="28">
        <v>18.317333333333334</v>
      </c>
    </row>
    <row r="458" spans="1:4" hidden="1" outlineLevel="1">
      <c r="A458" s="36"/>
      <c r="B458" s="26"/>
      <c r="C458" s="27" t="s">
        <v>520</v>
      </c>
      <c r="D458" s="28">
        <v>3</v>
      </c>
    </row>
    <row r="459" spans="1:4" hidden="1" outlineLevel="1">
      <c r="A459" s="36"/>
      <c r="B459" s="29" t="s">
        <v>521</v>
      </c>
      <c r="C459" s="30"/>
      <c r="D459" s="31">
        <v>21.317333333333334</v>
      </c>
    </row>
    <row r="460" spans="1:4" hidden="1" outlineLevel="1">
      <c r="A460" s="36"/>
      <c r="B460" s="26" t="s">
        <v>522</v>
      </c>
      <c r="C460" s="27" t="s">
        <v>523</v>
      </c>
      <c r="D460" s="28">
        <v>40.636000000000003</v>
      </c>
    </row>
    <row r="461" spans="1:4" hidden="1" outlineLevel="1">
      <c r="A461" s="36"/>
      <c r="B461" s="29" t="s">
        <v>524</v>
      </c>
      <c r="C461" s="30"/>
      <c r="D461" s="31">
        <v>40.636000000000003</v>
      </c>
    </row>
    <row r="462" spans="1:4" hidden="1" outlineLevel="1">
      <c r="A462" s="36"/>
      <c r="B462" s="26" t="s">
        <v>525</v>
      </c>
      <c r="C462" s="27" t="s">
        <v>526</v>
      </c>
      <c r="D462" s="28">
        <v>3.0253333333333337</v>
      </c>
    </row>
    <row r="463" spans="1:4" hidden="1" outlineLevel="1">
      <c r="A463" s="36"/>
      <c r="B463" s="29" t="s">
        <v>527</v>
      </c>
      <c r="C463" s="30"/>
      <c r="D463" s="31">
        <v>3.0253333333333337</v>
      </c>
    </row>
    <row r="464" spans="1:4" hidden="1" outlineLevel="1">
      <c r="A464" s="36"/>
      <c r="B464" s="26" t="s">
        <v>528</v>
      </c>
      <c r="C464" s="27" t="s">
        <v>529</v>
      </c>
      <c r="D464" s="28">
        <v>15.750666666666667</v>
      </c>
    </row>
    <row r="465" spans="1:4" hidden="1" outlineLevel="1">
      <c r="A465" s="36"/>
      <c r="B465" s="26"/>
      <c r="C465" s="27" t="s">
        <v>530</v>
      </c>
      <c r="D465" s="28">
        <v>88.616</v>
      </c>
    </row>
    <row r="466" spans="1:4" hidden="1" outlineLevel="1">
      <c r="A466" s="36"/>
      <c r="B466" s="29" t="s">
        <v>531</v>
      </c>
      <c r="C466" s="30"/>
      <c r="D466" s="31">
        <v>104.36666666666667</v>
      </c>
    </row>
    <row r="467" spans="1:4" hidden="1" outlineLevel="1">
      <c r="A467" s="36"/>
      <c r="B467" s="26" t="s">
        <v>532</v>
      </c>
      <c r="C467" s="27" t="s">
        <v>350</v>
      </c>
      <c r="D467" s="28">
        <v>1.5</v>
      </c>
    </row>
    <row r="468" spans="1:4" hidden="1" outlineLevel="1">
      <c r="A468" s="36"/>
      <c r="B468" s="29" t="s">
        <v>533</v>
      </c>
      <c r="C468" s="30"/>
      <c r="D468" s="31">
        <v>1.5</v>
      </c>
    </row>
    <row r="469" spans="1:4" hidden="1" outlineLevel="1">
      <c r="A469" s="36"/>
      <c r="B469" s="26" t="s">
        <v>534</v>
      </c>
      <c r="C469" s="27" t="s">
        <v>529</v>
      </c>
      <c r="D469" s="28">
        <v>131.13199999999998</v>
      </c>
    </row>
    <row r="470" spans="1:4" hidden="1" outlineLevel="1">
      <c r="A470" s="36"/>
      <c r="B470" s="29" t="s">
        <v>535</v>
      </c>
      <c r="C470" s="30"/>
      <c r="D470" s="31">
        <v>131.13199999999998</v>
      </c>
    </row>
    <row r="471" spans="1:4" hidden="1" outlineLevel="1">
      <c r="A471" s="36"/>
      <c r="B471" s="26" t="s">
        <v>536</v>
      </c>
      <c r="C471" s="27" t="s">
        <v>537</v>
      </c>
      <c r="D471" s="28">
        <v>3.3</v>
      </c>
    </row>
    <row r="472" spans="1:4" hidden="1" outlineLevel="1">
      <c r="A472" s="36"/>
      <c r="B472" s="26"/>
      <c r="C472" s="27" t="s">
        <v>538</v>
      </c>
      <c r="D472" s="28">
        <v>3.0253333333333337</v>
      </c>
    </row>
    <row r="473" spans="1:4" hidden="1" outlineLevel="1">
      <c r="A473" s="36"/>
      <c r="B473" s="29" t="s">
        <v>539</v>
      </c>
      <c r="C473" s="30"/>
      <c r="D473" s="31">
        <v>6.325333333333333</v>
      </c>
    </row>
    <row r="474" spans="1:4" hidden="1" outlineLevel="1">
      <c r="A474" s="36"/>
      <c r="B474" s="26" t="s">
        <v>540</v>
      </c>
      <c r="C474" s="27" t="s">
        <v>541</v>
      </c>
      <c r="D474" s="28">
        <v>12.001333333333335</v>
      </c>
    </row>
    <row r="475" spans="1:4" hidden="1" outlineLevel="1">
      <c r="A475" s="36"/>
      <c r="B475" s="29" t="s">
        <v>542</v>
      </c>
      <c r="C475" s="30"/>
      <c r="D475" s="31">
        <v>12.001333333333335</v>
      </c>
    </row>
    <row r="476" spans="1:4" hidden="1" outlineLevel="1">
      <c r="A476" s="36"/>
      <c r="B476" s="26" t="s">
        <v>543</v>
      </c>
      <c r="C476" s="27" t="s">
        <v>544</v>
      </c>
      <c r="D476" s="28">
        <v>227.72533333333323</v>
      </c>
    </row>
    <row r="477" spans="1:4" hidden="1" outlineLevel="1">
      <c r="A477" s="36"/>
      <c r="B477" s="29" t="s">
        <v>545</v>
      </c>
      <c r="C477" s="30"/>
      <c r="D477" s="31">
        <v>227.72533333333323</v>
      </c>
    </row>
    <row r="478" spans="1:4" hidden="1" outlineLevel="1">
      <c r="A478" s="36"/>
      <c r="B478" s="26" t="s">
        <v>546</v>
      </c>
      <c r="C478" s="27" t="s">
        <v>547</v>
      </c>
      <c r="D478" s="28">
        <v>6.4666666666666668</v>
      </c>
    </row>
    <row r="479" spans="1:4" hidden="1" outlineLevel="1">
      <c r="A479" s="32"/>
      <c r="B479" s="29" t="s">
        <v>548</v>
      </c>
      <c r="C479" s="30"/>
      <c r="D479" s="31">
        <v>6.4666666666666668</v>
      </c>
    </row>
    <row r="480" spans="1:4" collapsed="1">
      <c r="A480" s="33" t="s">
        <v>549</v>
      </c>
      <c r="B480" s="34"/>
      <c r="C480" s="33"/>
      <c r="D480" s="35">
        <v>10415.533333333329</v>
      </c>
    </row>
    <row r="481" spans="1:4" hidden="1" outlineLevel="1">
      <c r="A481" s="36" t="s">
        <v>550</v>
      </c>
      <c r="B481" s="26">
        <v>802300</v>
      </c>
      <c r="C481" s="27" t="s">
        <v>551</v>
      </c>
      <c r="D481" s="28">
        <v>18.934666666666665</v>
      </c>
    </row>
    <row r="482" spans="1:4" hidden="1" outlineLevel="1">
      <c r="A482" s="32"/>
      <c r="B482" s="29" t="s">
        <v>552</v>
      </c>
      <c r="C482" s="30"/>
      <c r="D482" s="31">
        <v>18.934666666666665</v>
      </c>
    </row>
    <row r="483" spans="1:4" collapsed="1">
      <c r="A483" s="33" t="s">
        <v>553</v>
      </c>
      <c r="B483" s="34"/>
      <c r="C483" s="33"/>
      <c r="D483" s="35">
        <v>18.934666666666665</v>
      </c>
    </row>
    <row r="484" spans="1:4" hidden="1" outlineLevel="1">
      <c r="A484" s="36" t="s">
        <v>554</v>
      </c>
      <c r="B484" s="26">
        <v>104600</v>
      </c>
      <c r="C484" s="27" t="s">
        <v>555</v>
      </c>
      <c r="D484" s="28">
        <v>9.2506666666666675</v>
      </c>
    </row>
    <row r="485" spans="1:4" hidden="1" outlineLevel="1">
      <c r="A485" s="36"/>
      <c r="B485" s="26"/>
      <c r="C485" s="27" t="s">
        <v>556</v>
      </c>
      <c r="D485" s="28">
        <v>2.2000000000000002</v>
      </c>
    </row>
    <row r="486" spans="1:4" hidden="1" outlineLevel="1">
      <c r="A486" s="36"/>
      <c r="B486" s="26"/>
      <c r="C486" s="27" t="s">
        <v>557</v>
      </c>
      <c r="D486" s="28">
        <v>4.5</v>
      </c>
    </row>
    <row r="487" spans="1:4" hidden="1" outlineLevel="1">
      <c r="A487" s="36"/>
      <c r="B487" s="29" t="s">
        <v>558</v>
      </c>
      <c r="C487" s="30"/>
      <c r="D487" s="31">
        <v>16</v>
      </c>
    </row>
    <row r="488" spans="1:4" hidden="1" outlineLevel="1">
      <c r="A488" s="36"/>
      <c r="B488" s="26" t="s">
        <v>559</v>
      </c>
      <c r="C488" s="27" t="s">
        <v>560</v>
      </c>
      <c r="D488" s="28">
        <v>25.842666666666666</v>
      </c>
    </row>
    <row r="489" spans="1:4" hidden="1" outlineLevel="1">
      <c r="A489" s="36"/>
      <c r="B489" s="26"/>
      <c r="C489" s="27" t="s">
        <v>556</v>
      </c>
      <c r="D489" s="28">
        <v>1.6506666666666667</v>
      </c>
    </row>
    <row r="490" spans="1:4" hidden="1" outlineLevel="1">
      <c r="A490" s="36"/>
      <c r="B490" s="26"/>
      <c r="C490" s="27" t="s">
        <v>561</v>
      </c>
      <c r="D490" s="28">
        <v>13.333333333333334</v>
      </c>
    </row>
    <row r="491" spans="1:4" hidden="1" outlineLevel="1">
      <c r="A491" s="36"/>
      <c r="B491" s="29" t="s">
        <v>562</v>
      </c>
      <c r="C491" s="30"/>
      <c r="D491" s="31">
        <v>40.826666666666668</v>
      </c>
    </row>
    <row r="492" spans="1:4" hidden="1" outlineLevel="1">
      <c r="A492" s="36"/>
      <c r="B492" s="26" t="s">
        <v>563</v>
      </c>
      <c r="C492" s="27" t="s">
        <v>560</v>
      </c>
      <c r="D492" s="28">
        <v>3.5</v>
      </c>
    </row>
    <row r="493" spans="1:4" hidden="1" outlineLevel="1">
      <c r="A493" s="32"/>
      <c r="B493" s="29" t="s">
        <v>564</v>
      </c>
      <c r="C493" s="30"/>
      <c r="D493" s="31">
        <v>3.5</v>
      </c>
    </row>
    <row r="494" spans="1:4" collapsed="1">
      <c r="A494" s="33" t="s">
        <v>565</v>
      </c>
      <c r="B494" s="34"/>
      <c r="C494" s="33"/>
      <c r="D494" s="35">
        <v>60</v>
      </c>
    </row>
    <row r="495" spans="1:4">
      <c r="A495" s="37" t="s">
        <v>566</v>
      </c>
      <c r="B495" s="38"/>
      <c r="C495" s="37"/>
      <c r="D495" s="39">
        <v>38171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3"/>
  <sheetViews>
    <sheetView workbookViewId="0">
      <pane ySplit="2" topLeftCell="A3" activePane="bottomLeft" state="frozen"/>
      <selection pane="bottomLeft" activeCell="D344" sqref="D344"/>
    </sheetView>
  </sheetViews>
  <sheetFormatPr defaultRowHeight="15" outlineLevelRow="3"/>
  <cols>
    <col min="1" max="1" width="11.7109375" bestFit="1" customWidth="1"/>
    <col min="2" max="2" width="26.5703125" style="49" bestFit="1" customWidth="1"/>
    <col min="3" max="3" width="24.85546875" bestFit="1" customWidth="1"/>
    <col min="4" max="4" width="9.85546875" customWidth="1"/>
    <col min="5" max="5" width="64.7109375" customWidth="1"/>
  </cols>
  <sheetData>
    <row r="1" spans="1:4">
      <c r="A1" s="105" t="s">
        <v>1199</v>
      </c>
    </row>
    <row r="2" spans="1:4">
      <c r="A2" s="22" t="s">
        <v>25</v>
      </c>
      <c r="B2" s="23" t="s">
        <v>26</v>
      </c>
      <c r="C2" s="24" t="s">
        <v>27</v>
      </c>
      <c r="D2" s="48" t="s">
        <v>28</v>
      </c>
    </row>
    <row r="3" spans="1:4" hidden="1" outlineLevel="1">
      <c r="A3" s="25" t="s">
        <v>29</v>
      </c>
      <c r="B3" s="26">
        <v>151100</v>
      </c>
      <c r="C3" s="27" t="s">
        <v>1051</v>
      </c>
      <c r="D3" s="28">
        <v>3</v>
      </c>
    </row>
    <row r="4" spans="1:4" hidden="1" outlineLevel="1">
      <c r="A4" s="25"/>
      <c r="B4" s="26"/>
      <c r="C4" s="27" t="s">
        <v>1052</v>
      </c>
      <c r="D4" s="28">
        <v>4</v>
      </c>
    </row>
    <row r="5" spans="1:4" hidden="1" outlineLevel="1">
      <c r="A5" s="25"/>
      <c r="B5" s="29" t="s">
        <v>31</v>
      </c>
      <c r="C5" s="30"/>
      <c r="D5" s="31">
        <v>7</v>
      </c>
    </row>
    <row r="6" spans="1:4" hidden="1" outlineLevel="1">
      <c r="A6" s="25"/>
      <c r="B6" s="26">
        <v>151200</v>
      </c>
      <c r="C6" s="27" t="s">
        <v>1053</v>
      </c>
      <c r="D6" s="28">
        <v>4</v>
      </c>
    </row>
    <row r="7" spans="1:4" hidden="1" outlineLevel="1">
      <c r="A7" s="25"/>
      <c r="B7" s="29" t="s">
        <v>1054</v>
      </c>
      <c r="C7" s="30"/>
      <c r="D7" s="31">
        <v>4</v>
      </c>
    </row>
    <row r="8" spans="1:4" hidden="1" outlineLevel="1">
      <c r="A8" s="25"/>
      <c r="B8" s="26">
        <v>152100</v>
      </c>
      <c r="C8" s="27" t="s">
        <v>1055</v>
      </c>
      <c r="D8" s="28">
        <v>6</v>
      </c>
    </row>
    <row r="9" spans="1:4" hidden="1" outlineLevel="1">
      <c r="A9" s="25"/>
      <c r="B9" s="26"/>
      <c r="C9" s="27" t="s">
        <v>1056</v>
      </c>
      <c r="D9" s="28">
        <v>6</v>
      </c>
    </row>
    <row r="10" spans="1:4" hidden="1" outlineLevel="1">
      <c r="A10" s="25"/>
      <c r="B10" s="29" t="s">
        <v>37</v>
      </c>
      <c r="C10" s="30"/>
      <c r="D10" s="31">
        <v>12</v>
      </c>
    </row>
    <row r="11" spans="1:4" hidden="1" outlineLevel="1">
      <c r="A11" s="25"/>
      <c r="B11" s="26">
        <v>153500</v>
      </c>
      <c r="C11" s="27" t="s">
        <v>1057</v>
      </c>
      <c r="D11" s="28">
        <v>4</v>
      </c>
    </row>
    <row r="12" spans="1:4" hidden="1" outlineLevel="1">
      <c r="A12" s="25"/>
      <c r="B12" s="26"/>
      <c r="C12" s="27" t="s">
        <v>1058</v>
      </c>
      <c r="D12" s="28">
        <v>4</v>
      </c>
    </row>
    <row r="13" spans="1:4" hidden="1" outlineLevel="1">
      <c r="A13" s="25"/>
      <c r="B13" s="29" t="s">
        <v>40</v>
      </c>
      <c r="C13" s="30"/>
      <c r="D13" s="31">
        <v>8</v>
      </c>
    </row>
    <row r="14" spans="1:4" hidden="1" outlineLevel="1">
      <c r="A14" s="25"/>
      <c r="B14" s="26">
        <v>153800</v>
      </c>
      <c r="C14" s="27" t="s">
        <v>45</v>
      </c>
      <c r="D14" s="28">
        <v>11</v>
      </c>
    </row>
    <row r="15" spans="1:4" hidden="1" outlineLevel="1">
      <c r="A15" s="25"/>
      <c r="B15" s="29" t="s">
        <v>46</v>
      </c>
      <c r="C15" s="30"/>
      <c r="D15" s="31">
        <v>11</v>
      </c>
    </row>
    <row r="16" spans="1:4" hidden="1" outlineLevel="1">
      <c r="A16" s="25"/>
      <c r="B16" s="26">
        <v>154400</v>
      </c>
      <c r="C16" s="27" t="s">
        <v>50</v>
      </c>
      <c r="D16" s="28">
        <v>2</v>
      </c>
    </row>
    <row r="17" spans="1:5" hidden="1" outlineLevel="1">
      <c r="A17" s="25"/>
      <c r="B17" s="26"/>
      <c r="C17" s="27" t="s">
        <v>1059</v>
      </c>
      <c r="D17" s="28">
        <v>1</v>
      </c>
    </row>
    <row r="18" spans="1:5" hidden="1" outlineLevel="1">
      <c r="A18" s="25"/>
      <c r="B18" s="26"/>
      <c r="C18" s="27" t="s">
        <v>52</v>
      </c>
      <c r="D18" s="28">
        <v>2</v>
      </c>
    </row>
    <row r="19" spans="1:5" hidden="1" outlineLevel="1">
      <c r="A19" s="25"/>
      <c r="B19" s="29" t="s">
        <v>53</v>
      </c>
      <c r="C19" s="30"/>
      <c r="D19" s="31">
        <v>5</v>
      </c>
    </row>
    <row r="20" spans="1:5" hidden="1" outlineLevel="1">
      <c r="A20" s="25"/>
      <c r="B20" s="26" t="s">
        <v>1060</v>
      </c>
      <c r="C20" s="27" t="s">
        <v>1061</v>
      </c>
      <c r="D20" s="28">
        <v>5</v>
      </c>
    </row>
    <row r="21" spans="1:5" hidden="1" outlineLevel="1">
      <c r="A21" s="32"/>
      <c r="B21" s="29" t="s">
        <v>1062</v>
      </c>
      <c r="C21" s="30"/>
      <c r="D21" s="31">
        <v>5</v>
      </c>
    </row>
    <row r="22" spans="1:5" collapsed="1">
      <c r="A22" s="33" t="s">
        <v>54</v>
      </c>
      <c r="B22" s="34"/>
      <c r="C22" s="33"/>
      <c r="D22" s="35">
        <v>52</v>
      </c>
    </row>
    <row r="23" spans="1:5" hidden="1" outlineLevel="1">
      <c r="A23" s="25" t="s">
        <v>55</v>
      </c>
      <c r="B23" s="26" t="s">
        <v>1063</v>
      </c>
      <c r="C23" s="27" t="s">
        <v>271</v>
      </c>
      <c r="D23" s="28">
        <v>0</v>
      </c>
      <c r="E23" t="s">
        <v>1201</v>
      </c>
    </row>
    <row r="24" spans="1:5" hidden="1" outlineLevel="1">
      <c r="A24" s="32"/>
      <c r="B24" s="29" t="s">
        <v>1064</v>
      </c>
      <c r="C24" s="30"/>
      <c r="D24" s="31">
        <v>0</v>
      </c>
    </row>
    <row r="25" spans="1:5" collapsed="1">
      <c r="A25" s="33" t="s">
        <v>58</v>
      </c>
      <c r="B25" s="34"/>
      <c r="C25" s="33"/>
      <c r="D25" s="35">
        <v>0</v>
      </c>
    </row>
    <row r="26" spans="1:5" hidden="1" outlineLevel="2">
      <c r="A26" s="36" t="s">
        <v>59</v>
      </c>
      <c r="B26" s="26">
        <v>205002</v>
      </c>
      <c r="C26" s="27" t="s">
        <v>273</v>
      </c>
      <c r="D26" s="28">
        <v>3</v>
      </c>
    </row>
    <row r="27" spans="1:5" hidden="1" outlineLevel="2">
      <c r="A27" s="36"/>
      <c r="B27" s="29" t="s">
        <v>1065</v>
      </c>
      <c r="C27" s="30"/>
      <c r="D27" s="31">
        <v>3</v>
      </c>
    </row>
    <row r="28" spans="1:5" hidden="1" outlineLevel="2">
      <c r="A28" s="36"/>
      <c r="B28" s="26" t="s">
        <v>66</v>
      </c>
      <c r="C28" s="27" t="s">
        <v>64</v>
      </c>
      <c r="D28" s="28">
        <v>2</v>
      </c>
    </row>
    <row r="29" spans="1:5" hidden="1" outlineLevel="2">
      <c r="A29" s="36"/>
      <c r="B29" s="29" t="s">
        <v>68</v>
      </c>
      <c r="C29" s="30"/>
      <c r="D29" s="31">
        <v>2</v>
      </c>
    </row>
    <row r="30" spans="1:5" hidden="1" outlineLevel="2">
      <c r="A30" s="36"/>
      <c r="B30" s="26" t="s">
        <v>69</v>
      </c>
      <c r="C30" s="27" t="s">
        <v>70</v>
      </c>
      <c r="D30" s="28">
        <v>13</v>
      </c>
    </row>
    <row r="31" spans="1:5" hidden="1" outlineLevel="2">
      <c r="A31" s="36"/>
      <c r="B31" s="26"/>
      <c r="C31" s="27" t="s">
        <v>116</v>
      </c>
      <c r="D31" s="28">
        <v>1</v>
      </c>
    </row>
    <row r="32" spans="1:5" hidden="1" outlineLevel="2">
      <c r="A32" s="36"/>
      <c r="B32" s="29" t="s">
        <v>71</v>
      </c>
      <c r="C32" s="30"/>
      <c r="D32" s="31">
        <v>14</v>
      </c>
    </row>
    <row r="33" spans="1:4" hidden="1" outlineLevel="2">
      <c r="A33" s="36"/>
      <c r="B33" s="26" t="s">
        <v>72</v>
      </c>
      <c r="C33" s="27" t="s">
        <v>250</v>
      </c>
      <c r="D33" s="28">
        <v>5</v>
      </c>
    </row>
    <row r="34" spans="1:4" hidden="1" outlineLevel="2">
      <c r="A34" s="36"/>
      <c r="B34" s="26"/>
      <c r="C34" s="27" t="s">
        <v>73</v>
      </c>
      <c r="D34" s="28">
        <v>19</v>
      </c>
    </row>
    <row r="35" spans="1:4" hidden="1" outlineLevel="2">
      <c r="A35" s="36"/>
      <c r="B35" s="26"/>
      <c r="C35" s="27" t="s">
        <v>74</v>
      </c>
      <c r="D35" s="28">
        <v>41</v>
      </c>
    </row>
    <row r="36" spans="1:4" hidden="1" outlineLevel="2">
      <c r="A36" s="36"/>
      <c r="B36" s="26"/>
      <c r="C36" s="27" t="s">
        <v>1066</v>
      </c>
      <c r="D36" s="28">
        <v>1</v>
      </c>
    </row>
    <row r="37" spans="1:4" hidden="1" outlineLevel="2">
      <c r="A37" s="36"/>
      <c r="B37" s="26"/>
      <c r="C37" s="27" t="s">
        <v>1067</v>
      </c>
      <c r="D37" s="28">
        <v>32</v>
      </c>
    </row>
    <row r="38" spans="1:4" hidden="1" outlineLevel="2">
      <c r="A38" s="36"/>
      <c r="B38" s="26"/>
      <c r="C38" s="27" t="s">
        <v>75</v>
      </c>
      <c r="D38" s="28">
        <v>13</v>
      </c>
    </row>
    <row r="39" spans="1:4" hidden="1" outlineLevel="2">
      <c r="A39" s="36"/>
      <c r="B39" s="26"/>
      <c r="C39" s="27" t="s">
        <v>119</v>
      </c>
      <c r="D39" s="28">
        <v>4</v>
      </c>
    </row>
    <row r="40" spans="1:4" hidden="1" outlineLevel="2">
      <c r="A40" s="36"/>
      <c r="B40" s="29" t="s">
        <v>76</v>
      </c>
      <c r="C40" s="30"/>
      <c r="D40" s="31">
        <v>115</v>
      </c>
    </row>
    <row r="41" spans="1:4" hidden="1" outlineLevel="2">
      <c r="A41" s="36"/>
      <c r="B41" s="26" t="s">
        <v>77</v>
      </c>
      <c r="C41" s="27" t="s">
        <v>79</v>
      </c>
      <c r="D41" s="28">
        <v>1</v>
      </c>
    </row>
    <row r="42" spans="1:4" hidden="1" outlineLevel="2">
      <c r="A42" s="36"/>
      <c r="B42" s="26"/>
      <c r="C42" s="27" t="s">
        <v>1068</v>
      </c>
      <c r="D42" s="28">
        <v>4</v>
      </c>
    </row>
    <row r="43" spans="1:4" hidden="1" outlineLevel="2">
      <c r="A43" s="36"/>
      <c r="B43" s="26"/>
      <c r="C43" s="27" t="s">
        <v>1069</v>
      </c>
      <c r="D43" s="28">
        <v>4</v>
      </c>
    </row>
    <row r="44" spans="1:4" hidden="1" outlineLevel="2">
      <c r="A44" s="36"/>
      <c r="B44" s="26"/>
      <c r="C44" s="27" t="s">
        <v>85</v>
      </c>
      <c r="D44" s="28">
        <v>14</v>
      </c>
    </row>
    <row r="45" spans="1:4" hidden="1" outlineLevel="2">
      <c r="A45" s="36"/>
      <c r="B45" s="26"/>
      <c r="C45" s="27" t="s">
        <v>1067</v>
      </c>
      <c r="D45" s="28">
        <v>75</v>
      </c>
    </row>
    <row r="46" spans="1:4" hidden="1" outlineLevel="2">
      <c r="A46" s="36"/>
      <c r="B46" s="26"/>
      <c r="C46" s="27" t="s">
        <v>220</v>
      </c>
      <c r="D46" s="28">
        <v>1</v>
      </c>
    </row>
    <row r="47" spans="1:4" hidden="1" outlineLevel="2">
      <c r="A47" s="36"/>
      <c r="B47" s="26"/>
      <c r="C47" s="27" t="s">
        <v>88</v>
      </c>
      <c r="D47" s="28">
        <v>1</v>
      </c>
    </row>
    <row r="48" spans="1:4" hidden="1" outlineLevel="2">
      <c r="A48" s="36"/>
      <c r="B48" s="29" t="s">
        <v>89</v>
      </c>
      <c r="C48" s="30"/>
      <c r="D48" s="31">
        <v>100</v>
      </c>
    </row>
    <row r="49" spans="1:4" hidden="1" outlineLevel="2">
      <c r="A49" s="36"/>
      <c r="B49" s="26" t="s">
        <v>90</v>
      </c>
      <c r="C49" s="27" t="s">
        <v>91</v>
      </c>
      <c r="D49" s="28">
        <v>2</v>
      </c>
    </row>
    <row r="50" spans="1:4" hidden="1" outlineLevel="2">
      <c r="A50" s="36"/>
      <c r="B50" s="26"/>
      <c r="C50" s="27" t="s">
        <v>1070</v>
      </c>
      <c r="D50" s="28">
        <v>3</v>
      </c>
    </row>
    <row r="51" spans="1:4" hidden="1" outlineLevel="2">
      <c r="A51" s="36"/>
      <c r="B51" s="26"/>
      <c r="C51" s="27" t="s">
        <v>1071</v>
      </c>
      <c r="D51" s="28">
        <v>4</v>
      </c>
    </row>
    <row r="52" spans="1:4" hidden="1" outlineLevel="2">
      <c r="A52" s="36"/>
      <c r="B52" s="29" t="s">
        <v>93</v>
      </c>
      <c r="C52" s="30"/>
      <c r="D52" s="31">
        <v>9</v>
      </c>
    </row>
    <row r="53" spans="1:4" hidden="1" outlineLevel="2">
      <c r="A53" s="36"/>
      <c r="B53" s="26" t="s">
        <v>1072</v>
      </c>
      <c r="C53" s="27" t="s">
        <v>1073</v>
      </c>
      <c r="D53" s="28">
        <v>15</v>
      </c>
    </row>
    <row r="54" spans="1:4" hidden="1" outlineLevel="2">
      <c r="A54" s="36"/>
      <c r="B54" s="29" t="s">
        <v>1074</v>
      </c>
      <c r="C54" s="30"/>
      <c r="D54" s="31">
        <v>15</v>
      </c>
    </row>
    <row r="55" spans="1:4" hidden="1" outlineLevel="2">
      <c r="A55" s="36"/>
      <c r="B55" s="26" t="s">
        <v>115</v>
      </c>
      <c r="C55" s="27" t="s">
        <v>146</v>
      </c>
      <c r="D55" s="28">
        <v>1</v>
      </c>
    </row>
    <row r="56" spans="1:4" hidden="1" outlineLevel="2">
      <c r="A56" s="36"/>
      <c r="B56" s="29" t="s">
        <v>117</v>
      </c>
      <c r="C56" s="30"/>
      <c r="D56" s="31">
        <v>1</v>
      </c>
    </row>
    <row r="57" spans="1:4" hidden="1" outlineLevel="2">
      <c r="A57" s="36"/>
      <c r="B57" s="26" t="s">
        <v>118</v>
      </c>
      <c r="C57" s="27" t="s">
        <v>119</v>
      </c>
      <c r="D57" s="28">
        <v>7</v>
      </c>
    </row>
    <row r="58" spans="1:4" hidden="1" outlineLevel="2">
      <c r="A58" s="36"/>
      <c r="B58" s="29" t="s">
        <v>120</v>
      </c>
      <c r="C58" s="30"/>
      <c r="D58" s="31">
        <v>7</v>
      </c>
    </row>
    <row r="59" spans="1:4" hidden="1" outlineLevel="2">
      <c r="A59" s="36"/>
      <c r="B59" s="26" t="s">
        <v>124</v>
      </c>
      <c r="C59" s="27" t="s">
        <v>1075</v>
      </c>
      <c r="D59" s="28">
        <v>2</v>
      </c>
    </row>
    <row r="60" spans="1:4" hidden="1" outlineLevel="2">
      <c r="A60" s="36"/>
      <c r="B60" s="26"/>
      <c r="C60" s="27" t="s">
        <v>1076</v>
      </c>
      <c r="D60" s="28">
        <v>1</v>
      </c>
    </row>
    <row r="61" spans="1:4" hidden="1" outlineLevel="2">
      <c r="A61" s="36"/>
      <c r="B61" s="26"/>
      <c r="C61" s="27" t="s">
        <v>103</v>
      </c>
      <c r="D61" s="28">
        <v>1</v>
      </c>
    </row>
    <row r="62" spans="1:4" hidden="1" outlineLevel="2">
      <c r="A62" s="36"/>
      <c r="B62" s="26"/>
      <c r="C62" s="27" t="s">
        <v>127</v>
      </c>
      <c r="D62" s="28">
        <v>1</v>
      </c>
    </row>
    <row r="63" spans="1:4" hidden="1" outlineLevel="2">
      <c r="A63" s="36"/>
      <c r="B63" s="26"/>
      <c r="C63" s="27" t="s">
        <v>128</v>
      </c>
      <c r="D63" s="28">
        <v>6</v>
      </c>
    </row>
    <row r="64" spans="1:4" hidden="1" outlineLevel="2">
      <c r="A64" s="36"/>
      <c r="B64" s="29" t="s">
        <v>130</v>
      </c>
      <c r="C64" s="30"/>
      <c r="D64" s="31">
        <v>11</v>
      </c>
    </row>
    <row r="65" spans="1:4" hidden="1" outlineLevel="2">
      <c r="A65" s="36"/>
      <c r="B65" s="26" t="s">
        <v>134</v>
      </c>
      <c r="C65" s="27" t="s">
        <v>135</v>
      </c>
      <c r="D65" s="28">
        <v>6</v>
      </c>
    </row>
    <row r="66" spans="1:4" hidden="1" outlineLevel="2">
      <c r="A66" s="36"/>
      <c r="B66" s="26"/>
      <c r="C66" s="27" t="s">
        <v>1077</v>
      </c>
      <c r="D66" s="28">
        <v>2</v>
      </c>
    </row>
    <row r="67" spans="1:4" hidden="1" outlineLevel="2">
      <c r="A67" s="36"/>
      <c r="B67" s="26"/>
      <c r="C67" s="27" t="s">
        <v>137</v>
      </c>
      <c r="D67" s="28">
        <v>51</v>
      </c>
    </row>
    <row r="68" spans="1:4" hidden="1" outlineLevel="2">
      <c r="A68" s="36"/>
      <c r="B68" s="26"/>
      <c r="C68" s="27" t="s">
        <v>138</v>
      </c>
      <c r="D68" s="28">
        <v>8</v>
      </c>
    </row>
    <row r="69" spans="1:4" hidden="1" outlineLevel="2">
      <c r="A69" s="36"/>
      <c r="B69" s="26"/>
      <c r="C69" s="27" t="s">
        <v>141</v>
      </c>
      <c r="D69" s="28">
        <v>2</v>
      </c>
    </row>
    <row r="70" spans="1:4" hidden="1" outlineLevel="2">
      <c r="A70" s="36"/>
      <c r="B70" s="26"/>
      <c r="C70" s="27" t="s">
        <v>146</v>
      </c>
      <c r="D70" s="28">
        <v>3</v>
      </c>
    </row>
    <row r="71" spans="1:4" hidden="1" outlineLevel="2">
      <c r="A71" s="36"/>
      <c r="B71" s="26"/>
      <c r="C71" s="27" t="s">
        <v>147</v>
      </c>
      <c r="D71" s="28">
        <v>3</v>
      </c>
    </row>
    <row r="72" spans="1:4" hidden="1" outlineLevel="2">
      <c r="A72" s="36"/>
      <c r="B72" s="26"/>
      <c r="C72" s="27" t="s">
        <v>150</v>
      </c>
      <c r="D72" s="28">
        <v>12</v>
      </c>
    </row>
    <row r="73" spans="1:4" hidden="1" outlineLevel="2">
      <c r="A73" s="36"/>
      <c r="B73" s="29" t="s">
        <v>151</v>
      </c>
      <c r="C73" s="30"/>
      <c r="D73" s="31">
        <v>87</v>
      </c>
    </row>
    <row r="74" spans="1:4" hidden="1" outlineLevel="2">
      <c r="A74" s="36"/>
      <c r="B74" s="26" t="s">
        <v>152</v>
      </c>
      <c r="C74" s="27" t="s">
        <v>1078</v>
      </c>
      <c r="D74" s="28">
        <v>1</v>
      </c>
    </row>
    <row r="75" spans="1:4" hidden="1" outlineLevel="2">
      <c r="A75" s="36"/>
      <c r="B75" s="26"/>
      <c r="C75" s="27" t="s">
        <v>153</v>
      </c>
      <c r="D75" s="28">
        <v>1</v>
      </c>
    </row>
    <row r="76" spans="1:4" hidden="1" outlineLevel="2">
      <c r="A76" s="36"/>
      <c r="B76" s="29" t="s">
        <v>154</v>
      </c>
      <c r="C76" s="30"/>
      <c r="D76" s="31">
        <v>2</v>
      </c>
    </row>
    <row r="77" spans="1:4" hidden="1" outlineLevel="2">
      <c r="A77" s="36"/>
      <c r="B77" s="26" t="s">
        <v>155</v>
      </c>
      <c r="C77" s="27" t="s">
        <v>1079</v>
      </c>
      <c r="D77" s="28">
        <v>11</v>
      </c>
    </row>
    <row r="78" spans="1:4" hidden="1" outlineLevel="2">
      <c r="A78" s="36"/>
      <c r="B78" s="29" t="s">
        <v>156</v>
      </c>
      <c r="C78" s="30"/>
      <c r="D78" s="31">
        <v>11</v>
      </c>
    </row>
    <row r="79" spans="1:4" hidden="1" outlineLevel="2">
      <c r="A79" s="36"/>
      <c r="B79" s="26" t="s">
        <v>157</v>
      </c>
      <c r="C79" s="27" t="s">
        <v>64</v>
      </c>
      <c r="D79" s="28">
        <v>14</v>
      </c>
    </row>
    <row r="80" spans="1:4" hidden="1" outlineLevel="2">
      <c r="A80" s="36"/>
      <c r="B80" s="29" t="s">
        <v>158</v>
      </c>
      <c r="C80" s="30"/>
      <c r="D80" s="31">
        <v>14</v>
      </c>
    </row>
    <row r="81" spans="1:4" hidden="1" outlineLevel="2">
      <c r="A81" s="36"/>
      <c r="B81" s="26" t="s">
        <v>159</v>
      </c>
      <c r="C81" s="27" t="s">
        <v>1080</v>
      </c>
      <c r="D81" s="28">
        <v>1</v>
      </c>
    </row>
    <row r="82" spans="1:4" hidden="1" outlineLevel="2">
      <c r="A82" s="36"/>
      <c r="B82" s="26"/>
      <c r="C82" s="27" t="s">
        <v>160</v>
      </c>
      <c r="D82" s="28">
        <v>31</v>
      </c>
    </row>
    <row r="83" spans="1:4" hidden="1" outlineLevel="2">
      <c r="A83" s="36"/>
      <c r="B83" s="26"/>
      <c r="C83" s="27" t="s">
        <v>161</v>
      </c>
      <c r="D83" s="28">
        <v>3</v>
      </c>
    </row>
    <row r="84" spans="1:4" hidden="1" outlineLevel="2">
      <c r="A84" s="36"/>
      <c r="B84" s="26"/>
      <c r="C84" s="27" t="s">
        <v>1081</v>
      </c>
      <c r="D84" s="28">
        <v>2</v>
      </c>
    </row>
    <row r="85" spans="1:4" hidden="1" outlineLevel="2">
      <c r="A85" s="36"/>
      <c r="B85" s="29" t="s">
        <v>162</v>
      </c>
      <c r="C85" s="30"/>
      <c r="D85" s="31">
        <v>37</v>
      </c>
    </row>
    <row r="86" spans="1:4" hidden="1" outlineLevel="2">
      <c r="A86" s="36"/>
      <c r="B86" s="26" t="s">
        <v>168</v>
      </c>
      <c r="C86" s="27" t="s">
        <v>169</v>
      </c>
      <c r="D86" s="28">
        <v>11</v>
      </c>
    </row>
    <row r="87" spans="1:4" hidden="1" outlineLevel="2">
      <c r="A87" s="36"/>
      <c r="B87" s="26"/>
      <c r="C87" s="27" t="s">
        <v>170</v>
      </c>
      <c r="D87" s="28">
        <v>3</v>
      </c>
    </row>
    <row r="88" spans="1:4" hidden="1" outlineLevel="2">
      <c r="A88" s="36"/>
      <c r="B88" s="26"/>
      <c r="C88" s="27" t="s">
        <v>172</v>
      </c>
      <c r="D88" s="28">
        <v>1</v>
      </c>
    </row>
    <row r="89" spans="1:4" hidden="1" outlineLevel="2">
      <c r="A89" s="36"/>
      <c r="B89" s="26"/>
      <c r="C89" s="27" t="s">
        <v>173</v>
      </c>
      <c r="D89" s="28">
        <v>25</v>
      </c>
    </row>
    <row r="90" spans="1:4" hidden="1" outlineLevel="2">
      <c r="A90" s="36"/>
      <c r="B90" s="26"/>
      <c r="C90" s="27" t="s">
        <v>175</v>
      </c>
      <c r="D90" s="28">
        <v>2</v>
      </c>
    </row>
    <row r="91" spans="1:4" hidden="1" outlineLevel="2">
      <c r="A91" s="36"/>
      <c r="B91" s="26"/>
      <c r="C91" s="27" t="s">
        <v>177</v>
      </c>
      <c r="D91" s="28">
        <v>3</v>
      </c>
    </row>
    <row r="92" spans="1:4" hidden="1" outlineLevel="2">
      <c r="A92" s="36"/>
      <c r="B92" s="26"/>
      <c r="C92" s="27" t="s">
        <v>178</v>
      </c>
      <c r="D92" s="28">
        <v>2</v>
      </c>
    </row>
    <row r="93" spans="1:4" hidden="1" outlineLevel="2">
      <c r="A93" s="36"/>
      <c r="B93" s="26"/>
      <c r="C93" s="27" t="s">
        <v>181</v>
      </c>
      <c r="D93" s="28">
        <v>9</v>
      </c>
    </row>
    <row r="94" spans="1:4" hidden="1" outlineLevel="2">
      <c r="A94" s="36"/>
      <c r="B94" s="26"/>
      <c r="C94" s="27" t="s">
        <v>1082</v>
      </c>
      <c r="D94" s="28">
        <v>1</v>
      </c>
    </row>
    <row r="95" spans="1:4" hidden="1" outlineLevel="2">
      <c r="A95" s="36"/>
      <c r="B95" s="26"/>
      <c r="C95" s="27" t="s">
        <v>182</v>
      </c>
      <c r="D95" s="28">
        <v>3</v>
      </c>
    </row>
    <row r="96" spans="1:4" hidden="1" outlineLevel="2">
      <c r="A96" s="36"/>
      <c r="B96" s="26"/>
      <c r="C96" s="27" t="s">
        <v>258</v>
      </c>
      <c r="D96" s="28">
        <v>4</v>
      </c>
    </row>
    <row r="97" spans="1:4" hidden="1" outlineLevel="2">
      <c r="A97" s="36"/>
      <c r="B97" s="26"/>
      <c r="C97" s="27" t="s">
        <v>1083</v>
      </c>
      <c r="D97" s="28">
        <v>56</v>
      </c>
    </row>
    <row r="98" spans="1:4" hidden="1" outlineLevel="2">
      <c r="A98" s="36"/>
      <c r="B98" s="26"/>
      <c r="C98" s="27" t="s">
        <v>184</v>
      </c>
      <c r="D98" s="28">
        <v>1</v>
      </c>
    </row>
    <row r="99" spans="1:4" hidden="1" outlineLevel="2">
      <c r="A99" s="36"/>
      <c r="B99" s="26"/>
      <c r="C99" s="27" t="s">
        <v>185</v>
      </c>
      <c r="D99" s="28">
        <v>4</v>
      </c>
    </row>
    <row r="100" spans="1:4" hidden="1" outlineLevel="2">
      <c r="A100" s="36"/>
      <c r="B100" s="26"/>
      <c r="C100" s="27" t="s">
        <v>186</v>
      </c>
      <c r="D100" s="28">
        <v>6</v>
      </c>
    </row>
    <row r="101" spans="1:4" hidden="1" outlineLevel="2">
      <c r="A101" s="36"/>
      <c r="B101" s="26"/>
      <c r="C101" s="27" t="s">
        <v>187</v>
      </c>
      <c r="D101" s="28">
        <v>58</v>
      </c>
    </row>
    <row r="102" spans="1:4" hidden="1" outlineLevel="2">
      <c r="A102" s="36"/>
      <c r="B102" s="26"/>
      <c r="C102" s="27" t="s">
        <v>262</v>
      </c>
      <c r="D102" s="28">
        <v>2</v>
      </c>
    </row>
    <row r="103" spans="1:4" hidden="1" outlineLevel="2">
      <c r="A103" s="36"/>
      <c r="B103" s="26"/>
      <c r="C103" s="27" t="s">
        <v>188</v>
      </c>
      <c r="D103" s="28">
        <v>51</v>
      </c>
    </row>
    <row r="104" spans="1:4" hidden="1" outlineLevel="2">
      <c r="A104" s="36"/>
      <c r="B104" s="26"/>
      <c r="C104" s="27" t="s">
        <v>1084</v>
      </c>
      <c r="D104" s="28">
        <v>98</v>
      </c>
    </row>
    <row r="105" spans="1:4" hidden="1" outlineLevel="2">
      <c r="A105" s="36"/>
      <c r="B105" s="26"/>
      <c r="C105" s="27" t="s">
        <v>189</v>
      </c>
      <c r="D105" s="28">
        <v>6</v>
      </c>
    </row>
    <row r="106" spans="1:4" hidden="1" outlineLevel="2">
      <c r="A106" s="36"/>
      <c r="B106" s="26"/>
      <c r="C106" s="27" t="s">
        <v>192</v>
      </c>
      <c r="D106" s="28">
        <v>9</v>
      </c>
    </row>
    <row r="107" spans="1:4" hidden="1" outlineLevel="2">
      <c r="A107" s="36"/>
      <c r="B107" s="26"/>
      <c r="C107" s="27" t="s">
        <v>193</v>
      </c>
      <c r="D107" s="28">
        <v>6</v>
      </c>
    </row>
    <row r="108" spans="1:4" hidden="1" outlineLevel="2">
      <c r="A108" s="36"/>
      <c r="B108" s="26"/>
      <c r="C108" s="27" t="s">
        <v>194</v>
      </c>
      <c r="D108" s="28">
        <v>28</v>
      </c>
    </row>
    <row r="109" spans="1:4" hidden="1" outlineLevel="2">
      <c r="A109" s="36"/>
      <c r="B109" s="26"/>
      <c r="C109" s="27" t="s">
        <v>1085</v>
      </c>
      <c r="D109" s="28">
        <v>36</v>
      </c>
    </row>
    <row r="110" spans="1:4" hidden="1" outlineLevel="2">
      <c r="A110" s="36"/>
      <c r="B110" s="26"/>
      <c r="C110" s="27" t="s">
        <v>202</v>
      </c>
      <c r="D110" s="28">
        <v>5</v>
      </c>
    </row>
    <row r="111" spans="1:4" hidden="1" outlineLevel="2">
      <c r="A111" s="36"/>
      <c r="B111" s="26"/>
      <c r="C111" s="27" t="s">
        <v>204</v>
      </c>
      <c r="D111" s="28">
        <v>2</v>
      </c>
    </row>
    <row r="112" spans="1:4" hidden="1" outlineLevel="2">
      <c r="A112" s="36"/>
      <c r="B112" s="26"/>
      <c r="C112" s="27" t="s">
        <v>1086</v>
      </c>
      <c r="D112" s="28">
        <v>2</v>
      </c>
    </row>
    <row r="113" spans="1:4" hidden="1" outlineLevel="2">
      <c r="A113" s="36"/>
      <c r="B113" s="26"/>
      <c r="C113" s="27" t="s">
        <v>207</v>
      </c>
      <c r="D113" s="28">
        <v>141</v>
      </c>
    </row>
    <row r="114" spans="1:4" hidden="1" outlineLevel="2">
      <c r="A114" s="36"/>
      <c r="B114" s="26"/>
      <c r="C114" s="27" t="s">
        <v>208</v>
      </c>
      <c r="D114" s="28">
        <v>2</v>
      </c>
    </row>
    <row r="115" spans="1:4" hidden="1" outlineLevel="2">
      <c r="A115" s="36"/>
      <c r="B115" s="26"/>
      <c r="C115" s="27" t="s">
        <v>210</v>
      </c>
      <c r="D115" s="28">
        <v>3</v>
      </c>
    </row>
    <row r="116" spans="1:4" hidden="1" outlineLevel="2">
      <c r="A116" s="36"/>
      <c r="B116" s="26"/>
      <c r="C116" s="27" t="s">
        <v>211</v>
      </c>
      <c r="D116" s="28">
        <v>2</v>
      </c>
    </row>
    <row r="117" spans="1:4" hidden="1" outlineLevel="2">
      <c r="A117" s="36"/>
      <c r="B117" s="26"/>
      <c r="C117" s="27" t="s">
        <v>212</v>
      </c>
      <c r="D117" s="28">
        <v>47</v>
      </c>
    </row>
    <row r="118" spans="1:4" hidden="1" outlineLevel="2">
      <c r="A118" s="36"/>
      <c r="B118" s="29" t="s">
        <v>213</v>
      </c>
      <c r="C118" s="30"/>
      <c r="D118" s="31">
        <v>629</v>
      </c>
    </row>
    <row r="119" spans="1:4" hidden="1" outlineLevel="2">
      <c r="A119" s="36"/>
      <c r="B119" s="26" t="s">
        <v>1087</v>
      </c>
      <c r="C119" s="27" t="s">
        <v>204</v>
      </c>
      <c r="D119" s="28">
        <v>2</v>
      </c>
    </row>
    <row r="120" spans="1:4" hidden="1" outlineLevel="2">
      <c r="A120" s="36"/>
      <c r="B120" s="29" t="s">
        <v>1088</v>
      </c>
      <c r="C120" s="30"/>
      <c r="D120" s="31">
        <v>2</v>
      </c>
    </row>
    <row r="121" spans="1:4" hidden="1" outlineLevel="2">
      <c r="A121" s="36"/>
      <c r="B121" s="26" t="s">
        <v>216</v>
      </c>
      <c r="C121" s="27" t="s">
        <v>185</v>
      </c>
      <c r="D121" s="28">
        <v>8</v>
      </c>
    </row>
    <row r="122" spans="1:4" hidden="1" outlineLevel="2">
      <c r="A122" s="36"/>
      <c r="B122" s="26"/>
      <c r="C122" s="27" t="s">
        <v>220</v>
      </c>
      <c r="D122" s="28">
        <v>21</v>
      </c>
    </row>
    <row r="123" spans="1:4" hidden="1" outlineLevel="2">
      <c r="A123" s="36"/>
      <c r="B123" s="26"/>
      <c r="C123" s="27" t="s">
        <v>225</v>
      </c>
      <c r="D123" s="28">
        <v>1</v>
      </c>
    </row>
    <row r="124" spans="1:4" hidden="1" outlineLevel="2">
      <c r="A124" s="36"/>
      <c r="B124" s="26"/>
      <c r="C124" s="27" t="s">
        <v>222</v>
      </c>
      <c r="D124" s="28">
        <v>1</v>
      </c>
    </row>
    <row r="125" spans="1:4" hidden="1" outlineLevel="2">
      <c r="A125" s="36"/>
      <c r="B125" s="29" t="s">
        <v>223</v>
      </c>
      <c r="C125" s="30"/>
      <c r="D125" s="31">
        <v>31</v>
      </c>
    </row>
    <row r="126" spans="1:4" hidden="1" outlineLevel="2">
      <c r="A126" s="36"/>
      <c r="B126" s="26" t="s">
        <v>227</v>
      </c>
      <c r="C126" s="27" t="s">
        <v>80</v>
      </c>
      <c r="D126" s="28">
        <v>5</v>
      </c>
    </row>
    <row r="127" spans="1:4" hidden="1" outlineLevel="2">
      <c r="A127" s="36"/>
      <c r="B127" s="26"/>
      <c r="C127" s="27" t="s">
        <v>1089</v>
      </c>
      <c r="D127" s="28">
        <v>1</v>
      </c>
    </row>
    <row r="128" spans="1:4" hidden="1" outlineLevel="2">
      <c r="A128" s="36"/>
      <c r="B128" s="29" t="s">
        <v>228</v>
      </c>
      <c r="C128" s="30"/>
      <c r="D128" s="31">
        <v>6</v>
      </c>
    </row>
    <row r="129" spans="1:4" hidden="1" outlineLevel="2">
      <c r="A129" s="36"/>
      <c r="B129" s="26" t="s">
        <v>229</v>
      </c>
      <c r="C129" s="27" t="s">
        <v>232</v>
      </c>
      <c r="D129" s="28">
        <v>1</v>
      </c>
    </row>
    <row r="130" spans="1:4" hidden="1" outlineLevel="2">
      <c r="A130" s="36"/>
      <c r="B130" s="26"/>
      <c r="C130" s="27" t="s">
        <v>233</v>
      </c>
      <c r="D130" s="28">
        <v>1</v>
      </c>
    </row>
    <row r="131" spans="1:4" hidden="1" outlineLevel="2">
      <c r="A131" s="36"/>
      <c r="B131" s="29" t="s">
        <v>234</v>
      </c>
      <c r="C131" s="30"/>
      <c r="D131" s="31">
        <v>2</v>
      </c>
    </row>
    <row r="132" spans="1:4" hidden="1" outlineLevel="2">
      <c r="A132" s="36"/>
      <c r="B132" s="26" t="s">
        <v>235</v>
      </c>
      <c r="C132" s="27" t="s">
        <v>230</v>
      </c>
      <c r="D132" s="28">
        <v>1</v>
      </c>
    </row>
    <row r="133" spans="1:4" hidden="1" outlineLevel="2">
      <c r="A133" s="36"/>
      <c r="B133" s="26"/>
      <c r="C133" s="27" t="s">
        <v>1083</v>
      </c>
      <c r="D133" s="28">
        <v>3</v>
      </c>
    </row>
    <row r="134" spans="1:4" hidden="1" outlineLevel="2">
      <c r="A134" s="36"/>
      <c r="B134" s="26"/>
      <c r="C134" s="27" t="s">
        <v>232</v>
      </c>
      <c r="D134" s="28">
        <v>2</v>
      </c>
    </row>
    <row r="135" spans="1:4" hidden="1" outlineLevel="2">
      <c r="A135" s="36"/>
      <c r="B135" s="26"/>
      <c r="C135" s="27" t="s">
        <v>272</v>
      </c>
      <c r="D135" s="28">
        <v>1</v>
      </c>
    </row>
    <row r="136" spans="1:4" hidden="1" outlineLevel="2">
      <c r="A136" s="36"/>
      <c r="B136" s="29" t="s">
        <v>239</v>
      </c>
      <c r="C136" s="30"/>
      <c r="D136" s="31">
        <v>7</v>
      </c>
    </row>
    <row r="137" spans="1:4" hidden="1" outlineLevel="2">
      <c r="A137" s="36"/>
      <c r="B137" s="26" t="s">
        <v>240</v>
      </c>
      <c r="C137" s="27" t="s">
        <v>241</v>
      </c>
      <c r="D137" s="28">
        <v>1</v>
      </c>
    </row>
    <row r="138" spans="1:4" hidden="1" outlineLevel="2">
      <c r="A138" s="36"/>
      <c r="B138" s="26"/>
      <c r="C138" s="27" t="s">
        <v>242</v>
      </c>
      <c r="D138" s="28">
        <v>12</v>
      </c>
    </row>
    <row r="139" spans="1:4" hidden="1" outlineLevel="2">
      <c r="A139" s="36"/>
      <c r="B139" s="29" t="s">
        <v>243</v>
      </c>
      <c r="C139" s="30"/>
      <c r="D139" s="31">
        <v>13</v>
      </c>
    </row>
    <row r="140" spans="1:4" hidden="1" outlineLevel="2">
      <c r="A140" s="36"/>
      <c r="B140" s="26" t="s">
        <v>248</v>
      </c>
      <c r="C140" s="27" t="s">
        <v>1090</v>
      </c>
      <c r="D140" s="28">
        <v>2</v>
      </c>
    </row>
    <row r="141" spans="1:4" hidden="1" outlineLevel="2">
      <c r="A141" s="36"/>
      <c r="B141" s="26"/>
      <c r="C141" s="27" t="s">
        <v>249</v>
      </c>
      <c r="D141" s="28">
        <v>14</v>
      </c>
    </row>
    <row r="142" spans="1:4" hidden="1" outlineLevel="2">
      <c r="A142" s="36"/>
      <c r="B142" s="26"/>
      <c r="C142" s="27" t="s">
        <v>1091</v>
      </c>
      <c r="D142" s="28">
        <v>1</v>
      </c>
    </row>
    <row r="143" spans="1:4" hidden="1" outlineLevel="2">
      <c r="A143" s="36"/>
      <c r="B143" s="26"/>
      <c r="C143" s="27" t="s">
        <v>250</v>
      </c>
      <c r="D143" s="28">
        <v>33</v>
      </c>
    </row>
    <row r="144" spans="1:4" hidden="1" outlineLevel="2">
      <c r="A144" s="36"/>
      <c r="B144" s="26"/>
      <c r="C144" s="27" t="s">
        <v>251</v>
      </c>
      <c r="D144" s="28">
        <v>66</v>
      </c>
    </row>
    <row r="145" spans="1:4" hidden="1" outlineLevel="2">
      <c r="A145" s="36"/>
      <c r="B145" s="26"/>
      <c r="C145" s="27" t="s">
        <v>1092</v>
      </c>
      <c r="D145" s="28">
        <v>41</v>
      </c>
    </row>
    <row r="146" spans="1:4" hidden="1" outlineLevel="2">
      <c r="A146" s="36"/>
      <c r="B146" s="26"/>
      <c r="C146" s="27" t="s">
        <v>1093</v>
      </c>
      <c r="D146" s="28">
        <v>1</v>
      </c>
    </row>
    <row r="147" spans="1:4" hidden="1" outlineLevel="2">
      <c r="A147" s="36"/>
      <c r="B147" s="26"/>
      <c r="C147" s="27" t="s">
        <v>252</v>
      </c>
      <c r="D147" s="28">
        <v>3</v>
      </c>
    </row>
    <row r="148" spans="1:4" hidden="1" outlineLevel="2">
      <c r="A148" s="36"/>
      <c r="B148" s="26"/>
      <c r="C148" s="27" t="s">
        <v>173</v>
      </c>
      <c r="D148" s="28">
        <v>11</v>
      </c>
    </row>
    <row r="149" spans="1:4" hidden="1" outlineLevel="2">
      <c r="A149" s="36"/>
      <c r="B149" s="26"/>
      <c r="C149" s="27" t="s">
        <v>1094</v>
      </c>
      <c r="D149" s="28">
        <v>4</v>
      </c>
    </row>
    <row r="150" spans="1:4" hidden="1" outlineLevel="2">
      <c r="A150" s="36"/>
      <c r="B150" s="26"/>
      <c r="C150" s="27" t="s">
        <v>253</v>
      </c>
      <c r="D150" s="28">
        <v>1</v>
      </c>
    </row>
    <row r="151" spans="1:4" hidden="1" outlineLevel="2">
      <c r="A151" s="36"/>
      <c r="B151" s="26"/>
      <c r="C151" s="27" t="s">
        <v>350</v>
      </c>
      <c r="D151" s="28">
        <v>1</v>
      </c>
    </row>
    <row r="152" spans="1:4" hidden="1" outlineLevel="2">
      <c r="A152" s="36"/>
      <c r="B152" s="26"/>
      <c r="C152" s="27" t="s">
        <v>254</v>
      </c>
      <c r="D152" s="28">
        <v>124</v>
      </c>
    </row>
    <row r="153" spans="1:4" hidden="1" outlineLevel="2">
      <c r="A153" s="36"/>
      <c r="B153" s="26"/>
      <c r="C153" s="27" t="s">
        <v>255</v>
      </c>
      <c r="D153" s="28">
        <v>39</v>
      </c>
    </row>
    <row r="154" spans="1:4" hidden="1" outlineLevel="2">
      <c r="A154" s="36"/>
      <c r="B154" s="26"/>
      <c r="C154" s="27" t="s">
        <v>258</v>
      </c>
      <c r="D154" s="28">
        <v>30</v>
      </c>
    </row>
    <row r="155" spans="1:4" hidden="1" outlineLevel="2">
      <c r="A155" s="36"/>
      <c r="B155" s="26"/>
      <c r="C155" s="27" t="s">
        <v>1095</v>
      </c>
      <c r="D155" s="28">
        <v>6</v>
      </c>
    </row>
    <row r="156" spans="1:4" hidden="1" outlineLevel="2">
      <c r="A156" s="36"/>
      <c r="B156" s="26"/>
      <c r="C156" s="27" t="s">
        <v>1083</v>
      </c>
      <c r="D156" s="28">
        <v>15</v>
      </c>
    </row>
    <row r="157" spans="1:4" hidden="1" outlineLevel="2">
      <c r="A157" s="36"/>
      <c r="B157" s="26"/>
      <c r="C157" s="27" t="s">
        <v>260</v>
      </c>
      <c r="D157" s="28">
        <v>17</v>
      </c>
    </row>
    <row r="158" spans="1:4" hidden="1" outlineLevel="2">
      <c r="A158" s="36"/>
      <c r="B158" s="26"/>
      <c r="C158" s="27" t="s">
        <v>1096</v>
      </c>
      <c r="D158" s="28">
        <v>19</v>
      </c>
    </row>
    <row r="159" spans="1:4" hidden="1" outlineLevel="2">
      <c r="A159" s="36"/>
      <c r="B159" s="26"/>
      <c r="C159" s="27" t="s">
        <v>544</v>
      </c>
      <c r="D159" s="28">
        <v>1</v>
      </c>
    </row>
    <row r="160" spans="1:4" hidden="1" outlineLevel="2">
      <c r="A160" s="36"/>
      <c r="B160" s="26"/>
      <c r="C160" s="27" t="s">
        <v>262</v>
      </c>
      <c r="D160" s="28">
        <v>16</v>
      </c>
    </row>
    <row r="161" spans="1:4" hidden="1" outlineLevel="2">
      <c r="A161" s="36"/>
      <c r="B161" s="26"/>
      <c r="C161" s="27" t="s">
        <v>263</v>
      </c>
      <c r="D161" s="28">
        <v>3</v>
      </c>
    </row>
    <row r="162" spans="1:4" hidden="1" outlineLevel="2">
      <c r="A162" s="36"/>
      <c r="B162" s="26"/>
      <c r="C162" s="27" t="s">
        <v>264</v>
      </c>
      <c r="D162" s="28">
        <v>11</v>
      </c>
    </row>
    <row r="163" spans="1:4" hidden="1" outlineLevel="2">
      <c r="A163" s="36"/>
      <c r="B163" s="26"/>
      <c r="C163" s="27" t="s">
        <v>1084</v>
      </c>
      <c r="D163" s="28">
        <v>104</v>
      </c>
    </row>
    <row r="164" spans="1:4" hidden="1" outlineLevel="2">
      <c r="A164" s="36"/>
      <c r="B164" s="26"/>
      <c r="C164" s="27" t="s">
        <v>265</v>
      </c>
      <c r="D164" s="28">
        <v>51</v>
      </c>
    </row>
    <row r="165" spans="1:4" hidden="1" outlineLevel="2">
      <c r="A165" s="36"/>
      <c r="B165" s="26"/>
      <c r="C165" s="27" t="s">
        <v>192</v>
      </c>
      <c r="D165" s="28">
        <v>4</v>
      </c>
    </row>
    <row r="166" spans="1:4" hidden="1" outlineLevel="2">
      <c r="A166" s="36"/>
      <c r="B166" s="26"/>
      <c r="C166" s="27" t="s">
        <v>1097</v>
      </c>
      <c r="D166" s="28">
        <v>3</v>
      </c>
    </row>
    <row r="167" spans="1:4" hidden="1" outlineLevel="2">
      <c r="A167" s="36"/>
      <c r="B167" s="26"/>
      <c r="C167" s="27" t="s">
        <v>266</v>
      </c>
      <c r="D167" s="28">
        <v>11</v>
      </c>
    </row>
    <row r="168" spans="1:4" hidden="1" outlineLevel="2">
      <c r="A168" s="36"/>
      <c r="B168" s="26"/>
      <c r="C168" s="27" t="s">
        <v>267</v>
      </c>
      <c r="D168" s="28">
        <v>5</v>
      </c>
    </row>
    <row r="169" spans="1:4" hidden="1" outlineLevel="2">
      <c r="A169" s="36"/>
      <c r="B169" s="26"/>
      <c r="C169" s="27" t="s">
        <v>1098</v>
      </c>
      <c r="D169" s="28">
        <v>1</v>
      </c>
    </row>
    <row r="170" spans="1:4" hidden="1" outlineLevel="2">
      <c r="A170" s="36"/>
      <c r="B170" s="26"/>
      <c r="C170" s="27" t="s">
        <v>270</v>
      </c>
      <c r="D170" s="28">
        <v>3</v>
      </c>
    </row>
    <row r="171" spans="1:4" hidden="1" outlineLevel="2">
      <c r="A171" s="36"/>
      <c r="B171" s="26"/>
      <c r="C171" s="27" t="s">
        <v>271</v>
      </c>
      <c r="D171" s="28">
        <v>5</v>
      </c>
    </row>
    <row r="172" spans="1:4" hidden="1" outlineLevel="2">
      <c r="A172" s="36"/>
      <c r="B172" s="26"/>
      <c r="C172" s="27" t="s">
        <v>1099</v>
      </c>
      <c r="D172" s="28">
        <v>6</v>
      </c>
    </row>
    <row r="173" spans="1:4" hidden="1" outlineLevel="2">
      <c r="A173" s="36"/>
      <c r="B173" s="26"/>
      <c r="C173" s="27" t="s">
        <v>273</v>
      </c>
      <c r="D173" s="28">
        <v>69</v>
      </c>
    </row>
    <row r="174" spans="1:4" hidden="1" outlineLevel="2">
      <c r="A174" s="36"/>
      <c r="B174" s="26"/>
      <c r="C174" s="27" t="s">
        <v>274</v>
      </c>
      <c r="D174" s="28">
        <v>34</v>
      </c>
    </row>
    <row r="175" spans="1:4" hidden="1" outlineLevel="2">
      <c r="A175" s="36"/>
      <c r="B175" s="26"/>
      <c r="C175" s="27" t="s">
        <v>275</v>
      </c>
      <c r="D175" s="28">
        <v>1</v>
      </c>
    </row>
    <row r="176" spans="1:4" hidden="1" outlineLevel="2">
      <c r="A176" s="36"/>
      <c r="B176" s="26"/>
      <c r="C176" s="27" t="s">
        <v>203</v>
      </c>
      <c r="D176" s="28">
        <v>2</v>
      </c>
    </row>
    <row r="177" spans="1:4" hidden="1" outlineLevel="2">
      <c r="A177" s="36"/>
      <c r="B177" s="26"/>
      <c r="C177" s="27" t="s">
        <v>276</v>
      </c>
      <c r="D177" s="28">
        <v>2</v>
      </c>
    </row>
    <row r="178" spans="1:4" hidden="1" outlineLevel="2">
      <c r="A178" s="36"/>
      <c r="B178" s="26"/>
      <c r="C178" s="27" t="s">
        <v>278</v>
      </c>
      <c r="D178" s="28">
        <v>1</v>
      </c>
    </row>
    <row r="179" spans="1:4" hidden="1" outlineLevel="2">
      <c r="A179" s="36"/>
      <c r="B179" s="26"/>
      <c r="C179" s="27" t="s">
        <v>45</v>
      </c>
      <c r="D179" s="28">
        <v>6</v>
      </c>
    </row>
    <row r="180" spans="1:4" hidden="1" outlineLevel="2">
      <c r="A180" s="36"/>
      <c r="B180" s="26"/>
      <c r="C180" s="27" t="s">
        <v>280</v>
      </c>
      <c r="D180" s="28">
        <v>12</v>
      </c>
    </row>
    <row r="181" spans="1:4" hidden="1" outlineLevel="2">
      <c r="A181" s="36"/>
      <c r="B181" s="26"/>
      <c r="C181" s="27" t="s">
        <v>281</v>
      </c>
      <c r="D181" s="28">
        <v>3</v>
      </c>
    </row>
    <row r="182" spans="1:4" hidden="1" outlineLevel="2">
      <c r="A182" s="36"/>
      <c r="B182" s="26"/>
      <c r="C182" s="27" t="s">
        <v>282</v>
      </c>
      <c r="D182" s="28">
        <v>5</v>
      </c>
    </row>
    <row r="183" spans="1:4" hidden="1" outlineLevel="2">
      <c r="A183" s="36"/>
      <c r="B183" s="29" t="s">
        <v>283</v>
      </c>
      <c r="C183" s="30"/>
      <c r="D183" s="31">
        <v>787</v>
      </c>
    </row>
    <row r="184" spans="1:4" hidden="1" outlineLevel="2">
      <c r="A184" s="36"/>
      <c r="B184" s="26" t="s">
        <v>287</v>
      </c>
      <c r="C184" s="27" t="s">
        <v>285</v>
      </c>
      <c r="D184" s="28">
        <v>1</v>
      </c>
    </row>
    <row r="185" spans="1:4" hidden="1" outlineLevel="2">
      <c r="A185" s="36"/>
      <c r="B185" s="29" t="s">
        <v>288</v>
      </c>
      <c r="C185" s="30"/>
      <c r="D185" s="31">
        <v>1</v>
      </c>
    </row>
    <row r="186" spans="1:4" hidden="1" outlineLevel="2">
      <c r="A186" s="36"/>
      <c r="B186" s="26" t="s">
        <v>295</v>
      </c>
      <c r="C186" s="27" t="s">
        <v>62</v>
      </c>
      <c r="D186" s="28">
        <v>1</v>
      </c>
    </row>
    <row r="187" spans="1:4" hidden="1" outlineLevel="2">
      <c r="A187" s="36"/>
      <c r="B187" s="29" t="s">
        <v>296</v>
      </c>
      <c r="C187" s="30"/>
      <c r="D187" s="31">
        <v>1</v>
      </c>
    </row>
    <row r="188" spans="1:4" hidden="1" outlineLevel="2">
      <c r="A188" s="36"/>
      <c r="B188" s="26" t="s">
        <v>1100</v>
      </c>
      <c r="C188" s="27" t="s">
        <v>1101</v>
      </c>
      <c r="D188" s="28">
        <v>5</v>
      </c>
    </row>
    <row r="189" spans="1:4" hidden="1" outlineLevel="2">
      <c r="A189" s="36"/>
      <c r="B189" s="29" t="s">
        <v>1102</v>
      </c>
      <c r="C189" s="30"/>
      <c r="D189" s="31">
        <v>5</v>
      </c>
    </row>
    <row r="190" spans="1:4" hidden="1" outlineLevel="2">
      <c r="A190" s="36"/>
      <c r="B190" s="26" t="s">
        <v>297</v>
      </c>
      <c r="C190" s="27" t="s">
        <v>1071</v>
      </c>
      <c r="D190" s="28">
        <v>4</v>
      </c>
    </row>
    <row r="191" spans="1:4" hidden="1" outlineLevel="2">
      <c r="A191" s="36"/>
      <c r="B191" s="26"/>
      <c r="C191" s="27" t="s">
        <v>298</v>
      </c>
      <c r="D191" s="28">
        <v>4</v>
      </c>
    </row>
    <row r="192" spans="1:4" hidden="1" outlineLevel="2">
      <c r="A192" s="36"/>
      <c r="B192" s="26"/>
      <c r="C192" s="27" t="s">
        <v>1103</v>
      </c>
      <c r="D192" s="28">
        <v>4</v>
      </c>
    </row>
    <row r="193" spans="1:4" hidden="1" outlineLevel="2">
      <c r="A193" s="36"/>
      <c r="B193" s="29" t="s">
        <v>299</v>
      </c>
      <c r="C193" s="30"/>
      <c r="D193" s="31">
        <v>12</v>
      </c>
    </row>
    <row r="194" spans="1:4" hidden="1" outlineLevel="2">
      <c r="A194" s="36"/>
      <c r="B194" s="26" t="s">
        <v>300</v>
      </c>
      <c r="C194" s="27" t="s">
        <v>637</v>
      </c>
      <c r="D194" s="28">
        <v>2</v>
      </c>
    </row>
    <row r="195" spans="1:4" hidden="1" outlineLevel="2">
      <c r="A195" s="36"/>
      <c r="B195" s="26"/>
      <c r="C195" s="27" t="s">
        <v>1104</v>
      </c>
      <c r="D195" s="28">
        <v>3</v>
      </c>
    </row>
    <row r="196" spans="1:4" hidden="1" outlineLevel="2">
      <c r="A196" s="36"/>
      <c r="B196" s="26"/>
      <c r="C196" s="27" t="s">
        <v>1105</v>
      </c>
      <c r="D196" s="28">
        <v>3</v>
      </c>
    </row>
    <row r="197" spans="1:4" hidden="1" outlineLevel="2">
      <c r="A197" s="36"/>
      <c r="B197" s="26"/>
      <c r="C197" s="27" t="s">
        <v>1101</v>
      </c>
      <c r="D197" s="28">
        <v>3</v>
      </c>
    </row>
    <row r="198" spans="1:4" hidden="1" outlineLevel="2">
      <c r="A198" s="36"/>
      <c r="B198" s="26"/>
      <c r="C198" s="27" t="s">
        <v>302</v>
      </c>
      <c r="D198" s="28">
        <v>7</v>
      </c>
    </row>
    <row r="199" spans="1:4" hidden="1" outlineLevel="2">
      <c r="A199" s="36"/>
      <c r="B199" s="26"/>
      <c r="C199" s="27" t="s">
        <v>1106</v>
      </c>
      <c r="D199" s="28">
        <v>4</v>
      </c>
    </row>
    <row r="200" spans="1:4" hidden="1" outlineLevel="2">
      <c r="A200" s="36"/>
      <c r="B200" s="29" t="s">
        <v>303</v>
      </c>
      <c r="C200" s="30"/>
      <c r="D200" s="31">
        <v>22</v>
      </c>
    </row>
    <row r="201" spans="1:4" hidden="1" outlineLevel="2">
      <c r="A201" s="36"/>
      <c r="B201" s="26" t="s">
        <v>1107</v>
      </c>
      <c r="C201" s="27" t="s">
        <v>302</v>
      </c>
      <c r="D201" s="28">
        <v>36</v>
      </c>
    </row>
    <row r="202" spans="1:4" hidden="1" outlineLevel="2">
      <c r="A202" s="32"/>
      <c r="B202" s="29" t="s">
        <v>1108</v>
      </c>
      <c r="C202" s="30"/>
      <c r="D202" s="31">
        <v>36</v>
      </c>
    </row>
    <row r="203" spans="1:4" collapsed="1">
      <c r="A203" s="33" t="s">
        <v>336</v>
      </c>
      <c r="B203" s="34"/>
      <c r="C203" s="33"/>
      <c r="D203" s="35">
        <v>1982</v>
      </c>
    </row>
    <row r="204" spans="1:4" hidden="1" outlineLevel="1">
      <c r="A204" s="36" t="s">
        <v>337</v>
      </c>
      <c r="B204" s="26">
        <v>501400</v>
      </c>
      <c r="C204" s="27" t="s">
        <v>1109</v>
      </c>
      <c r="D204" s="28">
        <v>8</v>
      </c>
    </row>
    <row r="205" spans="1:4" hidden="1" outlineLevel="1">
      <c r="A205" s="36"/>
      <c r="B205" s="29" t="s">
        <v>680</v>
      </c>
      <c r="C205" s="30"/>
      <c r="D205" s="31">
        <v>8</v>
      </c>
    </row>
    <row r="206" spans="1:4" hidden="1" outlineLevel="1">
      <c r="A206" s="36"/>
      <c r="B206" s="26">
        <v>503101</v>
      </c>
      <c r="C206" s="27" t="s">
        <v>1109</v>
      </c>
      <c r="D206" s="28">
        <v>2</v>
      </c>
    </row>
    <row r="207" spans="1:4" hidden="1" outlineLevel="1">
      <c r="A207" s="32"/>
      <c r="B207" s="29" t="s">
        <v>1110</v>
      </c>
      <c r="C207" s="30"/>
      <c r="D207" s="31">
        <v>2</v>
      </c>
    </row>
    <row r="208" spans="1:4" collapsed="1">
      <c r="A208" s="33" t="s">
        <v>339</v>
      </c>
      <c r="B208" s="34"/>
      <c r="C208" s="33"/>
      <c r="D208" s="35">
        <v>10</v>
      </c>
    </row>
    <row r="209" spans="1:4" hidden="1" outlineLevel="3">
      <c r="A209" s="36" t="s">
        <v>340</v>
      </c>
      <c r="B209" s="26">
        <v>908000</v>
      </c>
      <c r="C209" s="27" t="s">
        <v>1111</v>
      </c>
      <c r="D209" s="28">
        <v>1</v>
      </c>
    </row>
    <row r="210" spans="1:4" hidden="1" outlineLevel="3">
      <c r="A210" s="36"/>
      <c r="B210" s="29" t="s">
        <v>832</v>
      </c>
      <c r="C210" s="30"/>
      <c r="D210" s="31">
        <v>1</v>
      </c>
    </row>
    <row r="211" spans="1:4" hidden="1" outlineLevel="3">
      <c r="A211" s="36"/>
      <c r="B211" s="26">
        <v>908015</v>
      </c>
      <c r="C211" s="27" t="s">
        <v>1112</v>
      </c>
      <c r="D211" s="28">
        <v>24</v>
      </c>
    </row>
    <row r="212" spans="1:4" hidden="1" outlineLevel="3">
      <c r="A212" s="36"/>
      <c r="B212" s="26"/>
      <c r="C212" s="27" t="s">
        <v>1113</v>
      </c>
      <c r="D212" s="28">
        <v>24</v>
      </c>
    </row>
    <row r="213" spans="1:4" hidden="1" outlineLevel="3">
      <c r="A213" s="36"/>
      <c r="B213" s="26"/>
      <c r="C213" s="27" t="s">
        <v>1114</v>
      </c>
      <c r="D213" s="28">
        <v>40</v>
      </c>
    </row>
    <row r="214" spans="1:4" hidden="1" outlineLevel="3">
      <c r="A214" s="36"/>
      <c r="B214" s="26"/>
      <c r="C214" s="27" t="s">
        <v>1111</v>
      </c>
      <c r="D214" s="28">
        <v>6</v>
      </c>
    </row>
    <row r="215" spans="1:4" hidden="1" outlineLevel="3">
      <c r="A215" s="36"/>
      <c r="B215" s="29" t="s">
        <v>833</v>
      </c>
      <c r="C215" s="30"/>
      <c r="D215" s="31">
        <v>94</v>
      </c>
    </row>
    <row r="216" spans="1:4" hidden="1" outlineLevel="3">
      <c r="A216" s="36"/>
      <c r="B216" s="26">
        <v>908070</v>
      </c>
      <c r="C216" s="27" t="s">
        <v>1112</v>
      </c>
      <c r="D216" s="28">
        <v>84</v>
      </c>
    </row>
    <row r="217" spans="1:4" hidden="1" outlineLevel="3">
      <c r="A217" s="32"/>
      <c r="B217" s="29" t="s">
        <v>1115</v>
      </c>
      <c r="C217" s="30"/>
      <c r="D217" s="31">
        <v>84</v>
      </c>
    </row>
    <row r="218" spans="1:4" collapsed="1">
      <c r="A218" s="33" t="s">
        <v>343</v>
      </c>
      <c r="B218" s="34"/>
      <c r="C218" s="33"/>
      <c r="D218" s="35">
        <v>179</v>
      </c>
    </row>
    <row r="219" spans="1:4" hidden="1" outlineLevel="1">
      <c r="A219" s="36" t="s">
        <v>344</v>
      </c>
      <c r="B219" s="26">
        <v>400001</v>
      </c>
      <c r="C219" s="27" t="s">
        <v>1116</v>
      </c>
      <c r="D219" s="28">
        <v>3</v>
      </c>
    </row>
    <row r="220" spans="1:4" hidden="1" outlineLevel="1">
      <c r="A220" s="36"/>
      <c r="B220" s="29" t="s">
        <v>1117</v>
      </c>
      <c r="C220" s="30"/>
      <c r="D220" s="31">
        <v>3</v>
      </c>
    </row>
    <row r="221" spans="1:4" hidden="1" outlineLevel="1">
      <c r="A221" s="36"/>
      <c r="B221" s="26">
        <v>401302</v>
      </c>
      <c r="C221" s="27" t="s">
        <v>1118</v>
      </c>
      <c r="D221" s="28">
        <v>2</v>
      </c>
    </row>
    <row r="222" spans="1:4" hidden="1" outlineLevel="1">
      <c r="A222" s="36"/>
      <c r="B222" s="29" t="s">
        <v>346</v>
      </c>
      <c r="C222" s="30"/>
      <c r="D222" s="31">
        <v>2</v>
      </c>
    </row>
    <row r="223" spans="1:4" hidden="1" outlineLevel="1">
      <c r="A223" s="36"/>
      <c r="B223" s="26">
        <v>401401</v>
      </c>
      <c r="C223" s="27" t="s">
        <v>350</v>
      </c>
      <c r="D223" s="28">
        <v>1</v>
      </c>
    </row>
    <row r="224" spans="1:4" hidden="1" outlineLevel="1">
      <c r="A224" s="36"/>
      <c r="B224" s="29" t="s">
        <v>1119</v>
      </c>
      <c r="C224" s="30"/>
      <c r="D224" s="31">
        <v>1</v>
      </c>
    </row>
    <row r="225" spans="1:4" hidden="1" outlineLevel="1">
      <c r="A225" s="36"/>
      <c r="B225" s="26">
        <v>401404</v>
      </c>
      <c r="C225" s="27" t="s">
        <v>1120</v>
      </c>
      <c r="D225" s="28">
        <v>1</v>
      </c>
    </row>
    <row r="226" spans="1:4" hidden="1" outlineLevel="1">
      <c r="A226" s="36"/>
      <c r="B226" s="29" t="s">
        <v>1121</v>
      </c>
      <c r="C226" s="30"/>
      <c r="D226" s="31">
        <v>1</v>
      </c>
    </row>
    <row r="227" spans="1:4" hidden="1" outlineLevel="1">
      <c r="A227" s="36"/>
      <c r="B227" s="26">
        <v>401514</v>
      </c>
      <c r="C227" s="27" t="s">
        <v>350</v>
      </c>
      <c r="D227" s="28">
        <v>2</v>
      </c>
    </row>
    <row r="228" spans="1:4" hidden="1" outlineLevel="1">
      <c r="A228" s="36"/>
      <c r="B228" s="29" t="s">
        <v>351</v>
      </c>
      <c r="C228" s="30"/>
      <c r="D228" s="31">
        <v>2</v>
      </c>
    </row>
    <row r="229" spans="1:4" hidden="1" outlineLevel="1">
      <c r="A229" s="36"/>
      <c r="B229" s="26">
        <v>403002</v>
      </c>
      <c r="C229" s="27" t="s">
        <v>1122</v>
      </c>
      <c r="D229" s="28">
        <v>2</v>
      </c>
    </row>
    <row r="230" spans="1:4" hidden="1" outlineLevel="1">
      <c r="A230" s="36"/>
      <c r="B230" s="29" t="s">
        <v>1123</v>
      </c>
      <c r="C230" s="30"/>
      <c r="D230" s="31">
        <v>2</v>
      </c>
    </row>
    <row r="231" spans="1:4" hidden="1" outlineLevel="1">
      <c r="A231" s="36"/>
      <c r="B231" s="26">
        <v>403060</v>
      </c>
      <c r="C231" s="27" t="s">
        <v>387</v>
      </c>
      <c r="D231" s="28">
        <v>1</v>
      </c>
    </row>
    <row r="232" spans="1:4" hidden="1" outlineLevel="1">
      <c r="A232" s="36"/>
      <c r="B232" s="29" t="s">
        <v>1124</v>
      </c>
      <c r="C232" s="30"/>
      <c r="D232" s="31">
        <v>1</v>
      </c>
    </row>
    <row r="233" spans="1:4" hidden="1" outlineLevel="1">
      <c r="A233" s="36"/>
      <c r="B233" s="26">
        <v>403100</v>
      </c>
      <c r="C233" s="27" t="s">
        <v>370</v>
      </c>
      <c r="D233" s="28">
        <v>1</v>
      </c>
    </row>
    <row r="234" spans="1:4" hidden="1" outlineLevel="1">
      <c r="A234" s="36"/>
      <c r="B234" s="26"/>
      <c r="C234" s="27" t="s">
        <v>1125</v>
      </c>
      <c r="D234" s="28">
        <v>1</v>
      </c>
    </row>
    <row r="235" spans="1:4" hidden="1" outlineLevel="1">
      <c r="A235" s="36"/>
      <c r="B235" s="26"/>
      <c r="C235" s="27" t="s">
        <v>372</v>
      </c>
      <c r="D235" s="28">
        <v>4</v>
      </c>
    </row>
    <row r="236" spans="1:4" hidden="1" outlineLevel="1">
      <c r="A236" s="36"/>
      <c r="B236" s="26"/>
      <c r="C236" s="27" t="s">
        <v>1126</v>
      </c>
      <c r="D236" s="28">
        <v>2</v>
      </c>
    </row>
    <row r="237" spans="1:4" hidden="1" outlineLevel="1">
      <c r="A237" s="36"/>
      <c r="B237" s="29" t="s">
        <v>375</v>
      </c>
      <c r="C237" s="30"/>
      <c r="D237" s="31">
        <v>8</v>
      </c>
    </row>
    <row r="238" spans="1:4" hidden="1" outlineLevel="1">
      <c r="A238" s="36"/>
      <c r="B238" s="26">
        <v>403560</v>
      </c>
      <c r="C238" s="27" t="s">
        <v>1127</v>
      </c>
      <c r="D238" s="28">
        <v>2</v>
      </c>
    </row>
    <row r="239" spans="1:4" hidden="1" outlineLevel="1">
      <c r="A239" s="36"/>
      <c r="B239" s="29" t="s">
        <v>1128</v>
      </c>
      <c r="C239" s="30"/>
      <c r="D239" s="31">
        <v>2</v>
      </c>
    </row>
    <row r="240" spans="1:4" hidden="1" outlineLevel="1">
      <c r="A240" s="36"/>
      <c r="B240" s="26">
        <v>403600</v>
      </c>
      <c r="C240" s="27" t="s">
        <v>377</v>
      </c>
      <c r="D240" s="28">
        <v>5</v>
      </c>
    </row>
    <row r="241" spans="1:4" hidden="1" outlineLevel="1">
      <c r="A241" s="36"/>
      <c r="B241" s="26"/>
      <c r="C241" s="27" t="s">
        <v>379</v>
      </c>
      <c r="D241" s="28">
        <v>1</v>
      </c>
    </row>
    <row r="242" spans="1:4" hidden="1" outlineLevel="1">
      <c r="A242" s="36"/>
      <c r="B242" s="26"/>
      <c r="C242" s="27" t="s">
        <v>544</v>
      </c>
      <c r="D242" s="28">
        <v>2</v>
      </c>
    </row>
    <row r="243" spans="1:4" hidden="1" outlineLevel="1">
      <c r="A243" s="36"/>
      <c r="B243" s="26"/>
      <c r="C243" s="27" t="s">
        <v>380</v>
      </c>
      <c r="D243" s="28">
        <v>1</v>
      </c>
    </row>
    <row r="244" spans="1:4" hidden="1" outlineLevel="1">
      <c r="A244" s="36"/>
      <c r="B244" s="26"/>
      <c r="C244" s="27" t="s">
        <v>381</v>
      </c>
      <c r="D244" s="28">
        <v>7</v>
      </c>
    </row>
    <row r="245" spans="1:4" hidden="1" outlineLevel="1">
      <c r="A245" s="36"/>
      <c r="B245" s="26"/>
      <c r="C245" s="27" t="s">
        <v>382</v>
      </c>
      <c r="D245" s="28">
        <v>6</v>
      </c>
    </row>
    <row r="246" spans="1:4" hidden="1" outlineLevel="1">
      <c r="A246" s="36"/>
      <c r="B246" s="26"/>
      <c r="C246" s="27" t="s">
        <v>383</v>
      </c>
      <c r="D246" s="28">
        <v>9</v>
      </c>
    </row>
    <row r="247" spans="1:4" hidden="1" outlineLevel="1">
      <c r="A247" s="36"/>
      <c r="B247" s="26"/>
      <c r="C247" s="27" t="s">
        <v>384</v>
      </c>
      <c r="D247" s="28">
        <v>4</v>
      </c>
    </row>
    <row r="248" spans="1:4" hidden="1" outlineLevel="1">
      <c r="A248" s="36"/>
      <c r="B248" s="26"/>
      <c r="C248" s="27" t="s">
        <v>385</v>
      </c>
      <c r="D248" s="28">
        <v>42</v>
      </c>
    </row>
    <row r="249" spans="1:4" hidden="1" outlineLevel="1">
      <c r="A249" s="36"/>
      <c r="B249" s="26"/>
      <c r="C249" s="27" t="s">
        <v>386</v>
      </c>
      <c r="D249" s="28">
        <v>15</v>
      </c>
    </row>
    <row r="250" spans="1:4" hidden="1" outlineLevel="1">
      <c r="A250" s="36"/>
      <c r="B250" s="26"/>
      <c r="C250" s="27" t="s">
        <v>387</v>
      </c>
      <c r="D250" s="28">
        <v>78</v>
      </c>
    </row>
    <row r="251" spans="1:4" hidden="1" outlineLevel="1">
      <c r="A251" s="36"/>
      <c r="B251" s="26"/>
      <c r="C251" s="27" t="s">
        <v>1129</v>
      </c>
      <c r="D251" s="28">
        <v>1</v>
      </c>
    </row>
    <row r="252" spans="1:4" hidden="1" outlineLevel="1">
      <c r="A252" s="36"/>
      <c r="B252" s="29" t="s">
        <v>390</v>
      </c>
      <c r="C252" s="30"/>
      <c r="D252" s="31">
        <v>171</v>
      </c>
    </row>
    <row r="253" spans="1:4" hidden="1" outlineLevel="1">
      <c r="A253" s="36"/>
      <c r="B253" s="26">
        <v>403800</v>
      </c>
      <c r="C253" s="27" t="s">
        <v>393</v>
      </c>
      <c r="D253" s="28">
        <v>1</v>
      </c>
    </row>
    <row r="254" spans="1:4" hidden="1" outlineLevel="1">
      <c r="A254" s="36"/>
      <c r="B254" s="29" t="s">
        <v>394</v>
      </c>
      <c r="C254" s="30"/>
      <c r="D254" s="31">
        <v>1</v>
      </c>
    </row>
    <row r="255" spans="1:4" hidden="1" outlineLevel="1">
      <c r="A255" s="36"/>
      <c r="B255" s="26">
        <v>404704</v>
      </c>
      <c r="C255" s="27" t="s">
        <v>1130</v>
      </c>
      <c r="D255" s="28">
        <v>9</v>
      </c>
    </row>
    <row r="256" spans="1:4" hidden="1" outlineLevel="1">
      <c r="A256" s="36"/>
      <c r="B256" s="29" t="s">
        <v>1131</v>
      </c>
      <c r="C256" s="30"/>
      <c r="D256" s="31">
        <v>9</v>
      </c>
    </row>
    <row r="257" spans="1:4" hidden="1" outlineLevel="1">
      <c r="A257" s="36"/>
      <c r="B257" s="26">
        <v>406300</v>
      </c>
      <c r="C257" s="27" t="s">
        <v>382</v>
      </c>
      <c r="D257" s="28">
        <v>1</v>
      </c>
    </row>
    <row r="258" spans="1:4" hidden="1" outlineLevel="1">
      <c r="A258" s="36"/>
      <c r="B258" s="29" t="s">
        <v>402</v>
      </c>
      <c r="C258" s="30"/>
      <c r="D258" s="31">
        <v>1</v>
      </c>
    </row>
    <row r="259" spans="1:4" hidden="1" outlineLevel="1">
      <c r="A259" s="36"/>
      <c r="B259" s="26">
        <v>407010</v>
      </c>
      <c r="C259" s="27" t="s">
        <v>1132</v>
      </c>
      <c r="D259" s="28">
        <v>4</v>
      </c>
    </row>
    <row r="260" spans="1:4" hidden="1" outlineLevel="1">
      <c r="A260" s="36"/>
      <c r="B260" s="29" t="s">
        <v>406</v>
      </c>
      <c r="C260" s="30"/>
      <c r="D260" s="31">
        <v>4</v>
      </c>
    </row>
    <row r="261" spans="1:4" hidden="1" outlineLevel="1">
      <c r="A261" s="36"/>
      <c r="B261" s="26">
        <v>409155</v>
      </c>
      <c r="C261" s="27" t="s">
        <v>1133</v>
      </c>
      <c r="D261" s="28">
        <v>18</v>
      </c>
    </row>
    <row r="262" spans="1:4" hidden="1" outlineLevel="1">
      <c r="A262" s="36"/>
      <c r="B262" s="26"/>
      <c r="C262" s="27" t="s">
        <v>1134</v>
      </c>
      <c r="D262" s="28">
        <v>10</v>
      </c>
    </row>
    <row r="263" spans="1:4" hidden="1" outlineLevel="1">
      <c r="A263" s="36"/>
      <c r="B263" s="29" t="s">
        <v>422</v>
      </c>
      <c r="C263" s="30"/>
      <c r="D263" s="31">
        <v>28</v>
      </c>
    </row>
    <row r="264" spans="1:4" hidden="1" outlineLevel="1">
      <c r="A264" s="36"/>
      <c r="B264" s="26">
        <v>409170</v>
      </c>
      <c r="C264" s="27" t="s">
        <v>1135</v>
      </c>
      <c r="D264" s="28">
        <v>7</v>
      </c>
    </row>
    <row r="265" spans="1:4" hidden="1" outlineLevel="1">
      <c r="A265" s="36"/>
      <c r="B265" s="29" t="s">
        <v>1136</v>
      </c>
      <c r="C265" s="30"/>
      <c r="D265" s="31">
        <v>7</v>
      </c>
    </row>
    <row r="266" spans="1:4" hidden="1" outlineLevel="1">
      <c r="A266" s="36"/>
      <c r="B266" s="26">
        <v>409300</v>
      </c>
      <c r="C266" s="27" t="s">
        <v>410</v>
      </c>
      <c r="D266" s="28">
        <v>1</v>
      </c>
    </row>
    <row r="267" spans="1:4" hidden="1" outlineLevel="1">
      <c r="A267" s="36"/>
      <c r="B267" s="29" t="s">
        <v>1137</v>
      </c>
      <c r="C267" s="30"/>
      <c r="D267" s="31">
        <v>1</v>
      </c>
    </row>
    <row r="268" spans="1:4" hidden="1" outlineLevel="1">
      <c r="A268" s="36"/>
      <c r="B268" s="26" t="s">
        <v>427</v>
      </c>
      <c r="C268" s="27" t="s">
        <v>428</v>
      </c>
      <c r="D268" s="28">
        <v>1</v>
      </c>
    </row>
    <row r="269" spans="1:4" hidden="1" outlineLevel="1">
      <c r="A269" s="36"/>
      <c r="B269" s="29" t="s">
        <v>429</v>
      </c>
      <c r="C269" s="30"/>
      <c r="D269" s="31">
        <v>1</v>
      </c>
    </row>
    <row r="270" spans="1:4" hidden="1" outlineLevel="1">
      <c r="A270" s="36"/>
      <c r="B270" s="26" t="s">
        <v>433</v>
      </c>
      <c r="C270" s="27" t="s">
        <v>434</v>
      </c>
      <c r="D270" s="28">
        <v>6</v>
      </c>
    </row>
    <row r="271" spans="1:4" hidden="1" outlineLevel="1">
      <c r="A271" s="36"/>
      <c r="B271" s="26"/>
      <c r="C271" s="27" t="s">
        <v>435</v>
      </c>
      <c r="D271" s="28">
        <v>16</v>
      </c>
    </row>
    <row r="272" spans="1:4" hidden="1" outlineLevel="1">
      <c r="A272" s="36"/>
      <c r="B272" s="26"/>
      <c r="C272" s="27" t="s">
        <v>439</v>
      </c>
      <c r="D272" s="28">
        <v>2</v>
      </c>
    </row>
    <row r="273" spans="1:4" hidden="1" outlineLevel="1">
      <c r="A273" s="36"/>
      <c r="B273" s="26"/>
      <c r="C273" s="27" t="s">
        <v>440</v>
      </c>
      <c r="D273" s="28">
        <v>3</v>
      </c>
    </row>
    <row r="274" spans="1:4" hidden="1" outlineLevel="1">
      <c r="A274" s="36"/>
      <c r="B274" s="26"/>
      <c r="C274" s="27" t="s">
        <v>442</v>
      </c>
      <c r="D274" s="28">
        <v>21</v>
      </c>
    </row>
    <row r="275" spans="1:4" hidden="1" outlineLevel="1">
      <c r="A275" s="36"/>
      <c r="B275" s="26"/>
      <c r="C275" s="27" t="s">
        <v>1138</v>
      </c>
      <c r="D275" s="28">
        <v>1</v>
      </c>
    </row>
    <row r="276" spans="1:4" hidden="1" outlineLevel="1">
      <c r="A276" s="36"/>
      <c r="B276" s="26"/>
      <c r="C276" s="27" t="s">
        <v>1139</v>
      </c>
      <c r="D276" s="28">
        <v>3</v>
      </c>
    </row>
    <row r="277" spans="1:4" hidden="1" outlineLevel="1">
      <c r="A277" s="36"/>
      <c r="B277" s="26"/>
      <c r="C277" s="27" t="s">
        <v>1140</v>
      </c>
      <c r="D277" s="28">
        <v>2</v>
      </c>
    </row>
    <row r="278" spans="1:4" hidden="1" outlineLevel="1">
      <c r="A278" s="36"/>
      <c r="B278" s="26"/>
      <c r="C278" s="27" t="s">
        <v>447</v>
      </c>
      <c r="D278" s="28">
        <v>5</v>
      </c>
    </row>
    <row r="279" spans="1:4" hidden="1" outlineLevel="1">
      <c r="A279" s="36"/>
      <c r="B279" s="26"/>
      <c r="C279" s="27" t="s">
        <v>1141</v>
      </c>
      <c r="D279" s="28">
        <v>1</v>
      </c>
    </row>
    <row r="280" spans="1:4" hidden="1" outlineLevel="1">
      <c r="A280" s="36"/>
      <c r="B280" s="26"/>
      <c r="C280" s="27" t="s">
        <v>1142</v>
      </c>
      <c r="D280" s="28">
        <v>64</v>
      </c>
    </row>
    <row r="281" spans="1:4" hidden="1" outlineLevel="1">
      <c r="A281" s="36"/>
      <c r="B281" s="26"/>
      <c r="C281" s="27" t="s">
        <v>450</v>
      </c>
      <c r="D281" s="28">
        <v>2</v>
      </c>
    </row>
    <row r="282" spans="1:4" hidden="1" outlineLevel="1">
      <c r="A282" s="36"/>
      <c r="B282" s="26"/>
      <c r="C282" s="27" t="s">
        <v>451</v>
      </c>
      <c r="D282" s="28">
        <v>1</v>
      </c>
    </row>
    <row r="283" spans="1:4" hidden="1" outlineLevel="1">
      <c r="A283" s="36"/>
      <c r="B283" s="29" t="s">
        <v>453</v>
      </c>
      <c r="C283" s="30"/>
      <c r="D283" s="31">
        <v>127</v>
      </c>
    </row>
    <row r="284" spans="1:4" hidden="1" outlineLevel="1">
      <c r="A284" s="36"/>
      <c r="B284" s="26" t="s">
        <v>459</v>
      </c>
      <c r="C284" s="27" t="s">
        <v>1120</v>
      </c>
      <c r="D284" s="28">
        <v>1</v>
      </c>
    </row>
    <row r="285" spans="1:4" hidden="1" outlineLevel="1">
      <c r="A285" s="36"/>
      <c r="B285" s="26"/>
      <c r="C285" s="27" t="s">
        <v>460</v>
      </c>
      <c r="D285" s="28">
        <v>2</v>
      </c>
    </row>
    <row r="286" spans="1:4" hidden="1" outlineLevel="1">
      <c r="A286" s="36"/>
      <c r="B286" s="29" t="s">
        <v>462</v>
      </c>
      <c r="C286" s="30"/>
      <c r="D286" s="31">
        <v>3</v>
      </c>
    </row>
    <row r="287" spans="1:4" hidden="1" outlineLevel="1">
      <c r="A287" s="36"/>
      <c r="B287" s="26" t="s">
        <v>463</v>
      </c>
      <c r="C287" s="27" t="s">
        <v>464</v>
      </c>
      <c r="D287" s="28">
        <v>85</v>
      </c>
    </row>
    <row r="288" spans="1:4" hidden="1" outlineLevel="1">
      <c r="A288" s="36"/>
      <c r="B288" s="26"/>
      <c r="C288" s="27" t="s">
        <v>468</v>
      </c>
      <c r="D288" s="28">
        <v>3</v>
      </c>
    </row>
    <row r="289" spans="1:4" hidden="1" outlineLevel="1">
      <c r="A289" s="36"/>
      <c r="B289" s="26"/>
      <c r="C289" s="27" t="s">
        <v>471</v>
      </c>
      <c r="D289" s="28">
        <v>1</v>
      </c>
    </row>
    <row r="290" spans="1:4" hidden="1" outlineLevel="1">
      <c r="A290" s="36"/>
      <c r="B290" s="29" t="s">
        <v>473</v>
      </c>
      <c r="C290" s="30"/>
      <c r="D290" s="31">
        <v>89</v>
      </c>
    </row>
    <row r="291" spans="1:4" hidden="1" outlineLevel="1">
      <c r="A291" s="36"/>
      <c r="B291" s="26" t="s">
        <v>480</v>
      </c>
      <c r="C291" s="27" t="s">
        <v>481</v>
      </c>
      <c r="D291" s="28">
        <v>2</v>
      </c>
    </row>
    <row r="292" spans="1:4" hidden="1" outlineLevel="1">
      <c r="A292" s="36"/>
      <c r="B292" s="29" t="s">
        <v>482</v>
      </c>
      <c r="C292" s="30"/>
      <c r="D292" s="31">
        <v>2</v>
      </c>
    </row>
    <row r="293" spans="1:4" hidden="1" outlineLevel="1">
      <c r="A293" s="36"/>
      <c r="B293" s="26" t="s">
        <v>489</v>
      </c>
      <c r="C293" s="27" t="s">
        <v>490</v>
      </c>
      <c r="D293" s="28">
        <v>2</v>
      </c>
    </row>
    <row r="294" spans="1:4" hidden="1" outlineLevel="1">
      <c r="A294" s="36"/>
      <c r="B294" s="26"/>
      <c r="C294" s="27" t="s">
        <v>492</v>
      </c>
      <c r="D294" s="28">
        <v>2</v>
      </c>
    </row>
    <row r="295" spans="1:4" hidden="1" outlineLevel="1">
      <c r="A295" s="36"/>
      <c r="B295" s="26"/>
      <c r="C295" s="27" t="s">
        <v>1143</v>
      </c>
      <c r="D295" s="28">
        <v>345</v>
      </c>
    </row>
    <row r="296" spans="1:4" hidden="1" outlineLevel="1">
      <c r="A296" s="36"/>
      <c r="B296" s="26"/>
      <c r="C296" s="27" t="s">
        <v>460</v>
      </c>
      <c r="D296" s="28">
        <v>4</v>
      </c>
    </row>
    <row r="297" spans="1:4" hidden="1" outlineLevel="1">
      <c r="A297" s="36"/>
      <c r="B297" s="26"/>
      <c r="C297" s="27" t="s">
        <v>1144</v>
      </c>
      <c r="D297" s="28">
        <v>18</v>
      </c>
    </row>
    <row r="298" spans="1:4" hidden="1" outlineLevel="1">
      <c r="A298" s="36"/>
      <c r="B298" s="29" t="s">
        <v>495</v>
      </c>
      <c r="C298" s="30"/>
      <c r="D298" s="31">
        <v>371</v>
      </c>
    </row>
    <row r="299" spans="1:4" hidden="1" outlineLevel="1">
      <c r="A299" s="36"/>
      <c r="B299" s="26" t="s">
        <v>919</v>
      </c>
      <c r="C299" s="27" t="s">
        <v>1145</v>
      </c>
      <c r="D299" s="28">
        <v>2</v>
      </c>
    </row>
    <row r="300" spans="1:4" hidden="1" outlineLevel="1">
      <c r="A300" s="36"/>
      <c r="B300" s="29" t="s">
        <v>920</v>
      </c>
      <c r="C300" s="30"/>
      <c r="D300" s="31">
        <v>2</v>
      </c>
    </row>
    <row r="301" spans="1:4" hidden="1" outlineLevel="1">
      <c r="A301" s="36"/>
      <c r="B301" s="26" t="s">
        <v>499</v>
      </c>
      <c r="C301" s="27" t="s">
        <v>500</v>
      </c>
      <c r="D301" s="28">
        <v>2</v>
      </c>
    </row>
    <row r="302" spans="1:4" hidden="1" outlineLevel="1">
      <c r="A302" s="36"/>
      <c r="B302" s="29" t="s">
        <v>501</v>
      </c>
      <c r="C302" s="30"/>
      <c r="D302" s="31">
        <v>2</v>
      </c>
    </row>
    <row r="303" spans="1:4" hidden="1" outlineLevel="1">
      <c r="A303" s="36"/>
      <c r="B303" s="26" t="s">
        <v>507</v>
      </c>
      <c r="C303" s="27" t="s">
        <v>508</v>
      </c>
      <c r="D303" s="28">
        <v>1</v>
      </c>
    </row>
    <row r="304" spans="1:4" hidden="1" outlineLevel="1">
      <c r="A304" s="36"/>
      <c r="B304" s="29" t="s">
        <v>510</v>
      </c>
      <c r="C304" s="30"/>
      <c r="D304" s="31">
        <v>1</v>
      </c>
    </row>
    <row r="305" spans="1:4" hidden="1" outlineLevel="1">
      <c r="A305" s="36"/>
      <c r="B305" s="26" t="s">
        <v>511</v>
      </c>
      <c r="C305" s="27" t="s">
        <v>512</v>
      </c>
      <c r="D305" s="28">
        <v>2</v>
      </c>
    </row>
    <row r="306" spans="1:4" hidden="1" outlineLevel="1">
      <c r="A306" s="36"/>
      <c r="B306" s="29" t="s">
        <v>513</v>
      </c>
      <c r="C306" s="30"/>
      <c r="D306" s="31">
        <v>2</v>
      </c>
    </row>
    <row r="307" spans="1:4" hidden="1" outlineLevel="1">
      <c r="A307" s="36"/>
      <c r="B307" s="26" t="s">
        <v>516</v>
      </c>
      <c r="C307" s="27" t="s">
        <v>1146</v>
      </c>
      <c r="D307" s="28">
        <v>2</v>
      </c>
    </row>
    <row r="308" spans="1:4" hidden="1" outlineLevel="1">
      <c r="A308" s="36"/>
      <c r="B308" s="29" t="s">
        <v>517</v>
      </c>
      <c r="C308" s="30"/>
      <c r="D308" s="31">
        <v>2</v>
      </c>
    </row>
    <row r="309" spans="1:4" hidden="1" outlineLevel="1">
      <c r="A309" s="36"/>
      <c r="B309" s="26" t="s">
        <v>1147</v>
      </c>
      <c r="C309" s="27" t="s">
        <v>1197</v>
      </c>
      <c r="D309" s="28">
        <v>7</v>
      </c>
    </row>
    <row r="310" spans="1:4" hidden="1" outlineLevel="1">
      <c r="A310" s="36"/>
      <c r="B310" s="29" t="s">
        <v>1148</v>
      </c>
      <c r="C310" s="30"/>
      <c r="D310" s="31">
        <v>7</v>
      </c>
    </row>
    <row r="311" spans="1:4" hidden="1" outlineLevel="1">
      <c r="A311" s="36"/>
      <c r="B311" s="26" t="s">
        <v>1149</v>
      </c>
      <c r="C311" s="27" t="s">
        <v>512</v>
      </c>
      <c r="D311" s="28">
        <v>2</v>
      </c>
    </row>
    <row r="312" spans="1:4" hidden="1" outlineLevel="1">
      <c r="A312" s="36"/>
      <c r="B312" s="29" t="s">
        <v>1150</v>
      </c>
      <c r="C312" s="30"/>
      <c r="D312" s="31">
        <v>2</v>
      </c>
    </row>
    <row r="313" spans="1:4" hidden="1" outlineLevel="1">
      <c r="A313" s="36"/>
      <c r="B313" s="26" t="s">
        <v>1151</v>
      </c>
      <c r="C313" s="27" t="s">
        <v>512</v>
      </c>
      <c r="D313" s="28">
        <v>2</v>
      </c>
    </row>
    <row r="314" spans="1:4" hidden="1" outlineLevel="1">
      <c r="A314" s="36"/>
      <c r="B314" s="29" t="s">
        <v>1152</v>
      </c>
      <c r="C314" s="30"/>
      <c r="D314" s="31">
        <v>2</v>
      </c>
    </row>
    <row r="315" spans="1:4" hidden="1" outlineLevel="1">
      <c r="A315" s="36"/>
      <c r="B315" s="26" t="s">
        <v>528</v>
      </c>
      <c r="C315" s="27" t="s">
        <v>530</v>
      </c>
      <c r="D315" s="28">
        <v>1</v>
      </c>
    </row>
    <row r="316" spans="1:4" hidden="1" outlineLevel="1">
      <c r="A316" s="36"/>
      <c r="B316" s="29" t="s">
        <v>531</v>
      </c>
      <c r="C316" s="30"/>
      <c r="D316" s="31">
        <v>1</v>
      </c>
    </row>
    <row r="317" spans="1:4" hidden="1" outlineLevel="1">
      <c r="A317" s="36"/>
      <c r="B317" s="26" t="s">
        <v>532</v>
      </c>
      <c r="C317" s="27" t="s">
        <v>350</v>
      </c>
      <c r="D317" s="28">
        <v>1</v>
      </c>
    </row>
    <row r="318" spans="1:4" hidden="1" outlineLevel="1">
      <c r="A318" s="36"/>
      <c r="B318" s="29" t="s">
        <v>533</v>
      </c>
      <c r="C318" s="30"/>
      <c r="D318" s="31">
        <v>1</v>
      </c>
    </row>
    <row r="319" spans="1:4" hidden="1" outlineLevel="1">
      <c r="A319" s="36"/>
      <c r="B319" s="26" t="s">
        <v>534</v>
      </c>
      <c r="C319" s="27" t="s">
        <v>1198</v>
      </c>
      <c r="D319" s="28">
        <v>1</v>
      </c>
    </row>
    <row r="320" spans="1:4" hidden="1" outlineLevel="1">
      <c r="A320" s="36"/>
      <c r="B320" s="29" t="s">
        <v>535</v>
      </c>
      <c r="C320" s="30"/>
      <c r="D320" s="31">
        <v>1</v>
      </c>
    </row>
    <row r="321" spans="1:4" hidden="1" outlineLevel="1">
      <c r="A321" s="36"/>
      <c r="B321" s="26" t="s">
        <v>536</v>
      </c>
      <c r="C321" s="27" t="s">
        <v>538</v>
      </c>
      <c r="D321" s="28">
        <v>1</v>
      </c>
    </row>
    <row r="322" spans="1:4" hidden="1" outlineLevel="1">
      <c r="A322" s="36"/>
      <c r="B322" s="29" t="s">
        <v>539</v>
      </c>
      <c r="C322" s="30"/>
      <c r="D322" s="31">
        <v>1</v>
      </c>
    </row>
    <row r="323" spans="1:4" hidden="1" outlineLevel="1">
      <c r="A323" s="36"/>
      <c r="B323" s="26" t="s">
        <v>1153</v>
      </c>
      <c r="C323" s="27" t="s">
        <v>350</v>
      </c>
      <c r="D323" s="28">
        <v>1</v>
      </c>
    </row>
    <row r="324" spans="1:4" hidden="1" outlineLevel="1">
      <c r="A324" s="36"/>
      <c r="B324" s="29" t="s">
        <v>1154</v>
      </c>
      <c r="C324" s="30"/>
      <c r="D324" s="31">
        <v>1</v>
      </c>
    </row>
    <row r="325" spans="1:4" hidden="1" outlineLevel="1">
      <c r="A325" s="36"/>
      <c r="B325" s="26" t="s">
        <v>543</v>
      </c>
      <c r="C325" s="27" t="s">
        <v>544</v>
      </c>
      <c r="D325" s="28">
        <v>3</v>
      </c>
    </row>
    <row r="326" spans="1:4" hidden="1" outlineLevel="1">
      <c r="A326" s="36"/>
      <c r="B326" s="29" t="s">
        <v>545</v>
      </c>
      <c r="C326" s="30"/>
      <c r="D326" s="31">
        <v>3</v>
      </c>
    </row>
    <row r="327" spans="1:4" hidden="1" outlineLevel="1">
      <c r="A327" s="36"/>
      <c r="B327" s="26" t="s">
        <v>1155</v>
      </c>
      <c r="C327" s="27" t="s">
        <v>1156</v>
      </c>
      <c r="D327" s="28">
        <v>5</v>
      </c>
    </row>
    <row r="328" spans="1:4" hidden="1" outlineLevel="1">
      <c r="A328" s="32"/>
      <c r="B328" s="29" t="s">
        <v>1157</v>
      </c>
      <c r="C328" s="30"/>
      <c r="D328" s="31">
        <v>5</v>
      </c>
    </row>
    <row r="329" spans="1:4" collapsed="1">
      <c r="A329" s="33" t="s">
        <v>549</v>
      </c>
      <c r="B329" s="34"/>
      <c r="C329" s="33"/>
      <c r="D329" s="35">
        <v>870</v>
      </c>
    </row>
    <row r="330" spans="1:4" hidden="1" outlineLevel="1">
      <c r="A330" s="36" t="s">
        <v>550</v>
      </c>
      <c r="B330" s="26">
        <v>803720</v>
      </c>
      <c r="C330" s="27" t="s">
        <v>551</v>
      </c>
      <c r="D330" s="28">
        <v>4</v>
      </c>
    </row>
    <row r="331" spans="1:4" hidden="1" outlineLevel="1">
      <c r="A331" s="32"/>
      <c r="B331" s="29" t="s">
        <v>1158</v>
      </c>
      <c r="C331" s="30"/>
      <c r="D331" s="31">
        <v>4</v>
      </c>
    </row>
    <row r="332" spans="1:4" collapsed="1">
      <c r="A332" s="33" t="s">
        <v>553</v>
      </c>
      <c r="B332" s="34"/>
      <c r="C332" s="33"/>
      <c r="D332" s="35">
        <v>4</v>
      </c>
    </row>
    <row r="333" spans="1:4">
      <c r="A333" s="37" t="s">
        <v>566</v>
      </c>
      <c r="B333" s="38"/>
      <c r="C333" s="37"/>
      <c r="D333" s="39">
        <f>3105-8</f>
        <v>3097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V2 Changes - NOTES</vt:lpstr>
      <vt:lpstr>Worksheet Overview</vt:lpstr>
      <vt:lpstr>FY20 Rates</vt:lpstr>
      <vt:lpstr>FY20 ISR Summary</vt:lpstr>
      <vt:lpstr>County Motor Pool</vt:lpstr>
      <vt:lpstr>Car Share</vt:lpstr>
      <vt:lpstr>Day Rental</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dc:creator>
  <cp:lastModifiedBy>JF</cp:lastModifiedBy>
  <cp:lastPrinted>2018-12-06T21:52:01Z</cp:lastPrinted>
  <dcterms:created xsi:type="dcterms:W3CDTF">2018-09-17T22:12:29Z</dcterms:created>
  <dcterms:modified xsi:type="dcterms:W3CDTF">2018-12-06T21:52:08Z</dcterms:modified>
</cp:coreProperties>
</file>