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BUDGET\FY 2022\Internal Svc Rates 22\"/>
    </mc:Choice>
  </mc:AlternateContent>
  <bookViews>
    <workbookView xWindow="0" yWindow="0" windowWidth="19200" windowHeight="7860"/>
  </bookViews>
  <sheets>
    <sheet name="Summar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_DAT1">#REF!</definedName>
    <definedName name="__DAT10">#REF!</definedName>
    <definedName name="__DAT11">#REF!</definedName>
    <definedName name="__DAT12">#REF!</definedName>
    <definedName name="__DAT13">#REF!</definedName>
    <definedName name="__DAT14">#REF!</definedName>
    <definedName name="__DAT15">#REF!</definedName>
    <definedName name="__DAT16">#REF!</definedName>
    <definedName name="__DAT17">#REF!</definedName>
    <definedName name="__DAT18">#REF!</definedName>
    <definedName name="__DAT2">#REF!</definedName>
    <definedName name="__DAT3">#REF!</definedName>
    <definedName name="__DAT4">#REF!</definedName>
    <definedName name="__DAT5">#REF!</definedName>
    <definedName name="__DAT6">#REF!</definedName>
    <definedName name="__DAT7">#REF!</definedName>
    <definedName name="__DAT8">#REF!</definedName>
    <definedName name="__DAT9">#REF!</definedName>
    <definedName name="_101">#REF!</definedName>
    <definedName name="_106">#REF!</definedName>
    <definedName name="_111">#REF!</definedName>
    <definedName name="_119">#REF!</definedName>
    <definedName name="_145">#REF!</definedName>
    <definedName name="_155">#REF!</definedName>
    <definedName name="_160">#REF!</definedName>
    <definedName name="_161">#REF!</definedName>
    <definedName name="_311">#REF!</definedName>
    <definedName name="_313">#REF!</definedName>
    <definedName name="_314">#REF!</definedName>
    <definedName name="_322A">#REF!</definedName>
    <definedName name="_327">#REF!</definedName>
    <definedName name="_3A2___EBS_Billing_IGA">[1]_3A2___EBS_Billing_IGA!#REF!</definedName>
    <definedName name="_400">#REF!</definedName>
    <definedName name="_409">#REF!</definedName>
    <definedName name="_409A">#REF!</definedName>
    <definedName name="_412">#REF!</definedName>
    <definedName name="_420">#REF!</definedName>
    <definedName name="_421">#REF!</definedName>
    <definedName name="_425">#REF!</definedName>
    <definedName name="_425A">#REF!</definedName>
    <definedName name="_430">#REF!</definedName>
    <definedName name="_6TH">#REF!</definedName>
    <definedName name="_700">#REF!</definedName>
    <definedName name="_701">#REF!</definedName>
    <definedName name="_DAT1">#REF!</definedName>
    <definedName name="_DAT10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16">#REF!</definedName>
    <definedName name="_DAT17">#REF!</definedName>
    <definedName name="_DAT18">#REF!</definedName>
    <definedName name="_DAT2">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Order1" hidden="1">255</definedName>
    <definedName name="_OT709120">#REF!</definedName>
    <definedName name="_OT709140">#REF!</definedName>
    <definedName name="_OT709155">#REF!</definedName>
    <definedName name="_OT709175">#REF!</definedName>
    <definedName name="_OT709200">#REF!</definedName>
    <definedName name="_OT709505">#REF!</definedName>
    <definedName name="_OT709510">#REF!</definedName>
    <definedName name="_OT709530">#REF!</definedName>
    <definedName name="_OT709535">#REF!</definedName>
    <definedName name="_OT709540">#REF!</definedName>
    <definedName name="_OT709609">#REF!</definedName>
    <definedName name="_Sort" hidden="1">[2]DOH!#REF!</definedName>
    <definedName name="Budget">#REF!</definedName>
    <definedName name="CCGroup">#REF!</definedName>
    <definedName name="CE">[3]Sheet2!$A$1:$A$2</definedName>
    <definedName name="Circuit">#REF!</definedName>
    <definedName name="Codes">#REF!</definedName>
    <definedName name="Cost_Center">'[4]Drop Down Lists'!$A$1:$A$19</definedName>
    <definedName name="Cost_Centers">#REF!</definedName>
    <definedName name="CostCenter">'[5]Look Ups &amp; Drop Downs'!$D$1:$D$20</definedName>
    <definedName name="Costcenters">'[6]IT Cost Centers'!$A$1:$L$135</definedName>
    <definedName name="CYE">#REF!</definedName>
    <definedName name="DATA1">#REF!</definedName>
    <definedName name="DATA10">[7]Interest.50270!#REF!</definedName>
    <definedName name="DATA11">'[8]SAP download'!#REF!</definedName>
    <definedName name="DATA12">'[9]WBS Recon'!#REF!</definedName>
    <definedName name="DATA13">'[9]WBS Recon'!#REF!</definedName>
    <definedName name="DATA14">'[9]WBS Recon'!#REF!</definedName>
    <definedName name="DATA15">'[9]WBS Recon'!#REF!</definedName>
    <definedName name="DATA2">#REF!</definedName>
    <definedName name="DATA3">#REF!</definedName>
    <definedName name="DATA4">#REF!</definedName>
    <definedName name="DATA5">#REF!</definedName>
    <definedName name="DATA6">#REF!</definedName>
    <definedName name="DATA7">[7]Interest.50270!#REF!</definedName>
    <definedName name="DATA8">[7]Interest.50270!#REF!</definedName>
    <definedName name="DATA9">'[8]SAP download'!#REF!</definedName>
    <definedName name="DHS">#REF!</definedName>
    <definedName name="DHSS">#REF!</definedName>
    <definedName name="DHSSUR">#REF!</definedName>
    <definedName name="EmpDetails">#REF!</definedName>
    <definedName name="ExpBud">#REF!</definedName>
    <definedName name="FTE">#REF!</definedName>
    <definedName name="JCN">'[5]Look Ups &amp; Drop Downs'!$G$1:$G$61</definedName>
    <definedName name="JCN_List">'[4]Drop Down Lists'!$D$1:$D$340</definedName>
    <definedName name="list">#REF!</definedName>
    <definedName name="MCSO1" hidden="1">[10]DOH!#REF!</definedName>
    <definedName name="MCSO2" hidden="1">[11]DOH!#REF!</definedName>
    <definedName name="P1_">#REF!</definedName>
    <definedName name="P2_">#REF!</definedName>
    <definedName name="PARK">'[12]119'!#REF!</definedName>
    <definedName name="park1">'[12]119'!#REF!</definedName>
    <definedName name="PDX">#REF!</definedName>
    <definedName name="Position_Numbers">'[4]Drop Down Lists'!$G$1:$G$101</definedName>
    <definedName name="PosNum">'[5]Look Ups &amp; Drop Downs'!$J$1:$J$110</definedName>
    <definedName name="ProjSal">#REF!</definedName>
    <definedName name="ProjSal709000">#REF!</definedName>
    <definedName name="ProjSal709120">#REF!</definedName>
    <definedName name="ProjSal709125">#REF!</definedName>
    <definedName name="ProjSal709127">#REF!</definedName>
    <definedName name="ProjSal709128">#REF!</definedName>
    <definedName name="ProjSal709130">#REF!</definedName>
    <definedName name="ProjSal709140">#REF!</definedName>
    <definedName name="ProjSal709151">#REF!</definedName>
    <definedName name="ProjSal709155">#REF!</definedName>
    <definedName name="ProjSal709175">#REF!</definedName>
    <definedName name="ProjSal709200">#REF!</definedName>
    <definedName name="ProjSal709500">#REF!</definedName>
    <definedName name="ProjSal709505">#REF!</definedName>
    <definedName name="ProjSal709510">#REF!</definedName>
    <definedName name="ProjSal709525">#REF!</definedName>
    <definedName name="ProjSal709530">#REF!</definedName>
    <definedName name="ProjSal709535">#REF!</definedName>
    <definedName name="ProjSal709540">#REF!</definedName>
    <definedName name="ProjSal709599">#REF!</definedName>
    <definedName name="ProjSal709600">#REF!</definedName>
    <definedName name="ProjSal709604">#REF!</definedName>
    <definedName name="ProjSal709607">#REF!</definedName>
    <definedName name="ProjSal709609">#REF!</definedName>
    <definedName name="ProjSal709616">#REF!</definedName>
    <definedName name="ProjSal709655">#REF!</definedName>
    <definedName name="ProjSal709656">#REF!</definedName>
    <definedName name="ProjSalEMR">#REF!</definedName>
    <definedName name="ProjSalSQL">#REF!</definedName>
    <definedName name="ProjSalWEB">#REF!</definedName>
    <definedName name="qryAnnual_circuit_report_for_budget_10_11">#REF!</definedName>
    <definedName name="SAL">#REF!</definedName>
    <definedName name="SalProj709000.60000">#REF!</definedName>
    <definedName name="SalProj709000.60100">#REF!</definedName>
    <definedName name="SalProj709000.60110">#REF!</definedName>
    <definedName name="SalProj709000.60120">#REF!</definedName>
    <definedName name="SalProj709000.60130">#REF!</definedName>
    <definedName name="SalProj709000.60135">#REF!</definedName>
    <definedName name="SalProj709000.60140">#REF!</definedName>
    <definedName name="SalProj709000.60145">#REF!</definedName>
    <definedName name="SalProj709100.60000">#REF!</definedName>
    <definedName name="SalProj709100.60100">#REF!</definedName>
    <definedName name="SalProj709100.60110">#REF!</definedName>
    <definedName name="SalProj709100.60120">#REF!</definedName>
    <definedName name="SalProj709100.60130">#REF!</definedName>
    <definedName name="SalProj709100.60135">#REF!</definedName>
    <definedName name="SalProj709100.60140">#REF!</definedName>
    <definedName name="SalProj709100.60145">#REF!</definedName>
    <definedName name="SalProj709105.60000">#REF!</definedName>
    <definedName name="SalProj709105.60100">#REF!</definedName>
    <definedName name="SalProj709105.60110">#REF!</definedName>
    <definedName name="SalProj709105.60120">#REF!</definedName>
    <definedName name="SalProj709105.60130">#REF!</definedName>
    <definedName name="SalProj709105.60135">#REF!</definedName>
    <definedName name="SalProj709105.60140">#REF!</definedName>
    <definedName name="SalProj709105.60145">#REF!</definedName>
    <definedName name="SalProj709120.60000">#REF!</definedName>
    <definedName name="SalProj709120.60100">#REF!</definedName>
    <definedName name="SalProj709120.60110">#REF!</definedName>
    <definedName name="SalProj709120.60120">#REF!</definedName>
    <definedName name="SalProj709120.60130">#REF!</definedName>
    <definedName name="SalProj709120.60135">#REF!</definedName>
    <definedName name="SalProj709120.60140">#REF!</definedName>
    <definedName name="SalProj709120.60145">#REF!</definedName>
    <definedName name="SalProj709127.60000">#REF!</definedName>
    <definedName name="SalProj709127.60100">#REF!</definedName>
    <definedName name="SalProj709127.60110">#REF!</definedName>
    <definedName name="SalProj709127.60120">#REF!</definedName>
    <definedName name="SalProj709127.60130">#REF!</definedName>
    <definedName name="SalProj709127.60135">#REF!</definedName>
    <definedName name="SalProj709127.60140">#REF!</definedName>
    <definedName name="SalProj709127.60145">#REF!</definedName>
    <definedName name="SalProj709128.60000">#REF!</definedName>
    <definedName name="SalProj709128.60100">#REF!</definedName>
    <definedName name="SalProj709128.60110">#REF!</definedName>
    <definedName name="SalProj709128.60120">#REF!</definedName>
    <definedName name="SalProj709128.60130">#REF!</definedName>
    <definedName name="SalProj709128.60135">#REF!</definedName>
    <definedName name="SalProj709128.60140">#REF!</definedName>
    <definedName name="SalProj709128.60145">#REF!</definedName>
    <definedName name="SalProj709130.60000">#REF!</definedName>
    <definedName name="SalProj709130.60100">#REF!</definedName>
    <definedName name="SalProj709130.60110">#REF!</definedName>
    <definedName name="SalProj709130.60120">#REF!</definedName>
    <definedName name="SalProj709130.60130">#REF!</definedName>
    <definedName name="SalProj709130.60135">#REF!</definedName>
    <definedName name="SalProj709130.60140">#REF!</definedName>
    <definedName name="SalProj709130.60145">#REF!</definedName>
    <definedName name="SalProj709140.60000">#REF!</definedName>
    <definedName name="SalProj709140.60100">#REF!</definedName>
    <definedName name="SalProj709140.60110">#REF!</definedName>
    <definedName name="SalProj709140.60120">#REF!</definedName>
    <definedName name="SalProj709140.60130">#REF!</definedName>
    <definedName name="SalProj709140.60135">#REF!</definedName>
    <definedName name="SalProj709140.60140">#REF!</definedName>
    <definedName name="SalProj709140.60145">#REF!</definedName>
    <definedName name="SalProj709151.60000">#REF!</definedName>
    <definedName name="SalProj709151.60100">#REF!</definedName>
    <definedName name="SalProj709151.60110">#REF!</definedName>
    <definedName name="SalProj709151.60120">#REF!</definedName>
    <definedName name="SalProj709151.60130">#REF!</definedName>
    <definedName name="SalProj709151.60135">#REF!</definedName>
    <definedName name="SalProj709151.60140">#REF!</definedName>
    <definedName name="SalProj709151.60145">#REF!</definedName>
    <definedName name="SalProj709155.60000">#REF!</definedName>
    <definedName name="SalProj709155.60100">#REF!</definedName>
    <definedName name="SalProj709155.60110">#REF!</definedName>
    <definedName name="SalProj709155.60120">#REF!</definedName>
    <definedName name="SalProj709155.60130">#REF!</definedName>
    <definedName name="SalProj709155.60135">#REF!</definedName>
    <definedName name="SalProj709155.60140">#REF!</definedName>
    <definedName name="SalProj709155.60145">#REF!</definedName>
    <definedName name="SalProj709175.60000">#REF!</definedName>
    <definedName name="SalProj709175.60100">#REF!</definedName>
    <definedName name="SalProj709175.60110">#REF!</definedName>
    <definedName name="SalProj709175.60120">#REF!</definedName>
    <definedName name="SalProj709175.60130">#REF!</definedName>
    <definedName name="SalProj709175.60135">#REF!</definedName>
    <definedName name="SalProj709175.60140">#REF!</definedName>
    <definedName name="SalProj709175.60145">#REF!</definedName>
    <definedName name="SalProj709186.60000">#REF!</definedName>
    <definedName name="SalProj709186.60100">#REF!</definedName>
    <definedName name="SalProj709186.60110">#REF!</definedName>
    <definedName name="SalProj709186.60120">#REF!</definedName>
    <definedName name="SalProj709186.60130">#REF!</definedName>
    <definedName name="SalProj709186.60135">#REF!</definedName>
    <definedName name="SalProj709186.60140">#REF!</definedName>
    <definedName name="SalProj709186.60145">#REF!</definedName>
    <definedName name="SalProj709191.60000">#REF!</definedName>
    <definedName name="SalProj709191.60100">#REF!</definedName>
    <definedName name="SalProj709191.60110">#REF!</definedName>
    <definedName name="SalProj709191.60120">#REF!</definedName>
    <definedName name="SalProj709191.60130">#REF!</definedName>
    <definedName name="SalProj709191.60135">#REF!</definedName>
    <definedName name="SalProj709191.60140">#REF!</definedName>
    <definedName name="SalProj709191.60145">#REF!</definedName>
    <definedName name="SalProj709500.60000">#REF!</definedName>
    <definedName name="SalProj709500.60100">#REF!</definedName>
    <definedName name="SalProj709500.60110">#REF!</definedName>
    <definedName name="SalProj709500.60120">#REF!</definedName>
    <definedName name="SalProj709500.60130">#REF!</definedName>
    <definedName name="SalProj709500.60135">#REF!</definedName>
    <definedName name="SalProj709500.60140">#REF!</definedName>
    <definedName name="SalProj709500.60145">#REF!</definedName>
    <definedName name="SalProj709505.60000">#REF!</definedName>
    <definedName name="SalProj709505.60100">#REF!</definedName>
    <definedName name="SalProj709505.60110">#REF!</definedName>
    <definedName name="SalProj709505.60120">#REF!</definedName>
    <definedName name="SalProj709505.60130">#REF!</definedName>
    <definedName name="SalProj709505.60135">#REF!</definedName>
    <definedName name="SalProj709505.60140">#REF!</definedName>
    <definedName name="SalProj709505.60145">#REF!</definedName>
    <definedName name="SalProj709510.60000">#REF!</definedName>
    <definedName name="SalProj709510.60100">#REF!</definedName>
    <definedName name="SalProj709510.60110">#REF!</definedName>
    <definedName name="SalProj709510.60120">#REF!</definedName>
    <definedName name="SalProj709510.60130">#REF!</definedName>
    <definedName name="SalProj709510.60135">#REF!</definedName>
    <definedName name="SalProj709510.60140">#REF!</definedName>
    <definedName name="SalProj709510.60145">#REF!</definedName>
    <definedName name="SalProj709525.60000">#REF!</definedName>
    <definedName name="SalProj709525.60100">#REF!</definedName>
    <definedName name="SalProj709525.60110">#REF!</definedName>
    <definedName name="SalProj709525.60120">#REF!</definedName>
    <definedName name="SalProj709525.60130">#REF!</definedName>
    <definedName name="SalProj709525.60135">#REF!</definedName>
    <definedName name="SalProj709525.60140">#REF!</definedName>
    <definedName name="SalProj709525.60145">#REF!</definedName>
    <definedName name="SalProj709530.60000">#REF!</definedName>
    <definedName name="SalProj709530.60100">#REF!</definedName>
    <definedName name="SalProj709530.60110">#REF!</definedName>
    <definedName name="SalProj709530.60120">#REF!</definedName>
    <definedName name="SalProj709530.60130">#REF!</definedName>
    <definedName name="SalProj709530.60135">#REF!</definedName>
    <definedName name="SalProj709530.60140">#REF!</definedName>
    <definedName name="SalProj709530.60145">#REF!</definedName>
    <definedName name="SalProj709531.60000">#REF!</definedName>
    <definedName name="SalProj709531.60100">#REF!</definedName>
    <definedName name="SalProj709531.60110">#REF!</definedName>
    <definedName name="SalProj709531.60120">#REF!</definedName>
    <definedName name="SalProj709531.60130">#REF!</definedName>
    <definedName name="SalProj709531.60135">#REF!</definedName>
    <definedName name="SalProj709531.60140">#REF!</definedName>
    <definedName name="SalProj709531.60145">#REF!</definedName>
    <definedName name="SalProj709532.60000">#REF!</definedName>
    <definedName name="SalProj709532.60100">#REF!</definedName>
    <definedName name="SalProj709532.60110">#REF!</definedName>
    <definedName name="SalProj709532.60120">#REF!</definedName>
    <definedName name="SalProj709532.60130">#REF!</definedName>
    <definedName name="SalProj709532.60135">#REF!</definedName>
    <definedName name="SalProj709532.60140">#REF!</definedName>
    <definedName name="SalProj709532.60145">#REF!</definedName>
    <definedName name="SalProj709535.60000">#REF!</definedName>
    <definedName name="SalProj709535.60100">#REF!</definedName>
    <definedName name="SalProj709535.60110">#REF!</definedName>
    <definedName name="SalProj709535.60120">#REF!</definedName>
    <definedName name="SalProj709535.60130">#REF!</definedName>
    <definedName name="SalProj709535.60135">#REF!</definedName>
    <definedName name="SalProj709535.60140">#REF!</definedName>
    <definedName name="SalProj709535.60145">#REF!</definedName>
    <definedName name="SalProj709540.60000">#REF!</definedName>
    <definedName name="SalProj709540.60100">#REF!</definedName>
    <definedName name="SalProj709540.60110">#REF!</definedName>
    <definedName name="SalProj709540.60120">#REF!</definedName>
    <definedName name="SalProj709540.60130">#REF!</definedName>
    <definedName name="SalProj709540.60135">#REF!</definedName>
    <definedName name="SalProj709540.60140">#REF!</definedName>
    <definedName name="SalProj709540.60145">#REF!</definedName>
    <definedName name="SalProj709599.60000">#REF!</definedName>
    <definedName name="SalProj709599.60100">#REF!</definedName>
    <definedName name="SalProj709599.60110">#REF!</definedName>
    <definedName name="SalProj709599.60120">#REF!</definedName>
    <definedName name="SalProj709599.60130">#REF!</definedName>
    <definedName name="SalProj709599.60135">#REF!</definedName>
    <definedName name="SalProj709599.60140">#REF!</definedName>
    <definedName name="SalProj709599.60145">#REF!</definedName>
    <definedName name="SalProj709600.60000">#REF!</definedName>
    <definedName name="SalProj709600.60100">#REF!</definedName>
    <definedName name="SalProj709600.60110">#REF!</definedName>
    <definedName name="SalProj709600.60120">#REF!</definedName>
    <definedName name="SalProj709600.60130">#REF!</definedName>
    <definedName name="SalProj709600.60135">#REF!</definedName>
    <definedName name="SalProj709600.60140">#REF!</definedName>
    <definedName name="SalProj709600.60145">#REF!</definedName>
    <definedName name="SalProj709604.60000">#REF!</definedName>
    <definedName name="SalProj709604.60100">#REF!</definedName>
    <definedName name="SalProj709604.60110">#REF!</definedName>
    <definedName name="SalProj709604.60120">#REF!</definedName>
    <definedName name="SalProj709604.60130">#REF!</definedName>
    <definedName name="SalProj709604.60135">#REF!</definedName>
    <definedName name="SalProj709604.60140">#REF!</definedName>
    <definedName name="SalProj709604.60145">#REF!</definedName>
    <definedName name="SalProj709609.60000">#REF!</definedName>
    <definedName name="SalProj709609.60100">#REF!</definedName>
    <definedName name="SalProj709609.60110">#REF!</definedName>
    <definedName name="SalProj709609.60120">#REF!</definedName>
    <definedName name="SalProj709609.60130">#REF!</definedName>
    <definedName name="SalProj709609.60135">#REF!</definedName>
    <definedName name="SalProj709609.60140">#REF!</definedName>
    <definedName name="SalProj709609.60145">#REF!</definedName>
    <definedName name="SalProj709616.60000">#REF!</definedName>
    <definedName name="SalProj709616.60100">#REF!</definedName>
    <definedName name="SalProj709616.60110">#REF!</definedName>
    <definedName name="SalProj709616.60120">#REF!</definedName>
    <definedName name="SalProj709616.60130">#REF!</definedName>
    <definedName name="SalProj709616.60135">#REF!</definedName>
    <definedName name="SalProj709616.60140">#REF!</definedName>
    <definedName name="SalProj709616.60145">#REF!</definedName>
    <definedName name="SalProj709656.60000">#REF!</definedName>
    <definedName name="SalProj709656.60100">#REF!</definedName>
    <definedName name="SalProj709656.60110">#REF!</definedName>
    <definedName name="SalProj709656.60120">#REF!</definedName>
    <definedName name="SalProj709656.60130">#REF!</definedName>
    <definedName name="SalProj709656.60135">#REF!</definedName>
    <definedName name="SalProj709656.60140">#REF!</definedName>
    <definedName name="SalProj709656.60145">#REF!</definedName>
    <definedName name="SalProjBdConv.60000">#REF!</definedName>
    <definedName name="SalProjBdConv.60100">#REF!</definedName>
    <definedName name="SalProjBdConv.60110">#REF!</definedName>
    <definedName name="SalProjBdConv.60120">#REF!</definedName>
    <definedName name="SalProjBdConv.60130">#REF!</definedName>
    <definedName name="SalProjBdConv.60135">#REF!</definedName>
    <definedName name="SalProjBdConv.60140">#REF!</definedName>
    <definedName name="SalProjBdConv.60145">#REF!</definedName>
    <definedName name="SalProjCDM.60000">#REF!</definedName>
    <definedName name="SalProjCDM.60100">#REF!</definedName>
    <definedName name="SalProjCDM.60110">#REF!</definedName>
    <definedName name="SalProjCDM.60120">#REF!</definedName>
    <definedName name="SalProjCDM.60130">#REF!</definedName>
    <definedName name="SalProjCDM.60135">#REF!</definedName>
    <definedName name="SalProjCDM.60140">#REF!</definedName>
    <definedName name="SalProjCDM.60145">#REF!</definedName>
    <definedName name="SalProjGoogle.60000">#REF!</definedName>
    <definedName name="SalProjGoogle.60100">#REF!</definedName>
    <definedName name="SalProjGoogle.60110">#REF!</definedName>
    <definedName name="SalProjGoogle.60120">#REF!</definedName>
    <definedName name="SalProjGoogle.60130">#REF!</definedName>
    <definedName name="SalProjGoogle.60135">#REF!</definedName>
    <definedName name="SalProjGoogle.60140">#REF!</definedName>
    <definedName name="SalProjGoogle.60145">#REF!</definedName>
    <definedName name="SalProjWEB.60000">#REF!</definedName>
    <definedName name="SalProjWEB.60100">#REF!</definedName>
    <definedName name="SalProjWEB.60110">#REF!</definedName>
    <definedName name="SalProjWEB.60120">#REF!</definedName>
    <definedName name="SalProjWEB.60130">#REF!</definedName>
    <definedName name="SalProjWEB.60135">#REF!</definedName>
    <definedName name="SalProjWEB.60140">#REF!</definedName>
    <definedName name="SalProjWEB.60145">#REF!</definedName>
    <definedName name="SAPDATA">'[13]SAP DATA (PIVOT TABLE)'!$A$1:$L$500</definedName>
    <definedName name="Steps">'[14]10 Wage'!$A$1:$M$406</definedName>
    <definedName name="Temp709175">#REF!</definedName>
    <definedName name="Temp709616">#REF!</definedName>
    <definedName name="TEST0">#REF!</definedName>
    <definedName name="TEST1">#REF!</definedName>
    <definedName name="TEST2">#REF!</definedName>
    <definedName name="TESTHKEY">#REF!</definedName>
    <definedName name="TESTKEYS">#REF!</definedName>
    <definedName name="TESTVKEY">#REF!</definedName>
    <definedName name="Tim">#REF!</definedName>
    <definedName name="TSUP">#REF!</definedName>
    <definedName name="TSUPS">#REF!</definedName>
    <definedName name="TSUPSUR">#REF!</definedName>
    <definedName name="type">[15]Sheet1!$A$1:$A$4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9" i="1" l="1"/>
  <c r="M22" i="1"/>
  <c r="L22" i="1"/>
  <c r="K22" i="1"/>
  <c r="J22" i="1"/>
  <c r="I22" i="1"/>
  <c r="G22" i="1"/>
  <c r="E22" i="1"/>
  <c r="D22" i="1"/>
  <c r="C22" i="1"/>
  <c r="B22" i="1"/>
  <c r="N16" i="1"/>
  <c r="N15" i="1"/>
  <c r="M32" i="1"/>
  <c r="L32" i="1"/>
  <c r="K32" i="1"/>
  <c r="K44" i="1" s="1"/>
  <c r="J32" i="1"/>
  <c r="J44" i="1" s="1"/>
  <c r="I32" i="1"/>
  <c r="I44" i="1" s="1"/>
  <c r="H32" i="1"/>
  <c r="H44" i="1" s="1"/>
  <c r="G32" i="1"/>
  <c r="G44" i="1" s="1"/>
  <c r="E32" i="1"/>
  <c r="E44" i="1" s="1"/>
  <c r="D32" i="1"/>
  <c r="D44" i="1" s="1"/>
  <c r="C32" i="1"/>
  <c r="C44" i="1" s="1"/>
  <c r="M31" i="1"/>
  <c r="L31" i="1"/>
  <c r="K31" i="1"/>
  <c r="K43" i="1" s="1"/>
  <c r="I31" i="1"/>
  <c r="I43" i="1" s="1"/>
  <c r="H31" i="1"/>
  <c r="H43" i="1" s="1"/>
  <c r="G31" i="1"/>
  <c r="G43" i="1" s="1"/>
  <c r="F31" i="1"/>
  <c r="F43" i="1" s="1"/>
  <c r="E31" i="1"/>
  <c r="E43" i="1" s="1"/>
  <c r="D31" i="1"/>
  <c r="D43" i="1" s="1"/>
  <c r="C31" i="1"/>
  <c r="C43" i="1" s="1"/>
  <c r="M30" i="1"/>
  <c r="L30" i="1"/>
  <c r="K30" i="1"/>
  <c r="K42" i="1" s="1"/>
  <c r="J30" i="1"/>
  <c r="J42" i="1" s="1"/>
  <c r="I30" i="1"/>
  <c r="I42" i="1" s="1"/>
  <c r="H30" i="1"/>
  <c r="H42" i="1" s="1"/>
  <c r="G30" i="1"/>
  <c r="G42" i="1" s="1"/>
  <c r="E30" i="1"/>
  <c r="E42" i="1" s="1"/>
  <c r="D30" i="1"/>
  <c r="D42" i="1" s="1"/>
  <c r="C30" i="1"/>
  <c r="C42" i="1" s="1"/>
  <c r="B30" i="1"/>
  <c r="M29" i="1"/>
  <c r="L29" i="1"/>
  <c r="K29" i="1"/>
  <c r="K41" i="1" s="1"/>
  <c r="I29" i="1"/>
  <c r="I41" i="1" s="1"/>
  <c r="H29" i="1"/>
  <c r="H41" i="1" s="1"/>
  <c r="G29" i="1"/>
  <c r="G41" i="1" s="1"/>
  <c r="F29" i="1"/>
  <c r="F41" i="1" s="1"/>
  <c r="E29" i="1"/>
  <c r="E41" i="1" s="1"/>
  <c r="D29" i="1"/>
  <c r="D41" i="1" s="1"/>
  <c r="C29" i="1"/>
  <c r="C41" i="1" s="1"/>
  <c r="M28" i="1"/>
  <c r="L28" i="1"/>
  <c r="L40" i="1" s="1"/>
  <c r="K28" i="1"/>
  <c r="K40" i="1" s="1"/>
  <c r="J28" i="1"/>
  <c r="J40" i="1" s="1"/>
  <c r="I28" i="1"/>
  <c r="I40" i="1" s="1"/>
  <c r="H28" i="1"/>
  <c r="H40" i="1" s="1"/>
  <c r="G28" i="1"/>
  <c r="G40" i="1" s="1"/>
  <c r="F28" i="1"/>
  <c r="F40" i="1" s="1"/>
  <c r="E28" i="1"/>
  <c r="E40" i="1" s="1"/>
  <c r="D28" i="1"/>
  <c r="D40" i="1" s="1"/>
  <c r="C28" i="1"/>
  <c r="C40" i="1" s="1"/>
  <c r="M27" i="1"/>
  <c r="L27" i="1"/>
  <c r="L34" i="1" s="1"/>
  <c r="K27" i="1"/>
  <c r="J27" i="1"/>
  <c r="I27" i="1"/>
  <c r="H27" i="1"/>
  <c r="G10" i="1"/>
  <c r="F10" i="1"/>
  <c r="E27" i="1"/>
  <c r="D27" i="1"/>
  <c r="C27" i="1"/>
  <c r="B27" i="1"/>
  <c r="N8" i="1" l="1"/>
  <c r="F22" i="1"/>
  <c r="N18" i="1"/>
  <c r="N20" i="1"/>
  <c r="N4" i="1"/>
  <c r="N5" i="1"/>
  <c r="J29" i="1"/>
  <c r="J41" i="1" s="1"/>
  <c r="F30" i="1"/>
  <c r="F42" i="1" s="1"/>
  <c r="N7" i="1"/>
  <c r="J31" i="1"/>
  <c r="J43" i="1" s="1"/>
  <c r="F32" i="1"/>
  <c r="F44" i="1" s="1"/>
  <c r="H22" i="1"/>
  <c r="I34" i="1"/>
  <c r="I46" i="1" s="1"/>
  <c r="I39" i="1"/>
  <c r="B39" i="1"/>
  <c r="J39" i="1"/>
  <c r="B42" i="1"/>
  <c r="C39" i="1"/>
  <c r="C34" i="1"/>
  <c r="C46" i="1" s="1"/>
  <c r="K39" i="1"/>
  <c r="K34" i="1"/>
  <c r="K46" i="1" s="1"/>
  <c r="H34" i="1"/>
  <c r="H46" i="1" s="1"/>
  <c r="H39" i="1"/>
  <c r="L46" i="1"/>
  <c r="E34" i="1"/>
  <c r="E46" i="1" s="1"/>
  <c r="E39" i="1"/>
  <c r="M34" i="1"/>
  <c r="M46" i="1" s="1"/>
  <c r="M39" i="1"/>
  <c r="D34" i="1"/>
  <c r="D46" i="1" s="1"/>
  <c r="D39" i="1"/>
  <c r="N3" i="1"/>
  <c r="H10" i="1"/>
  <c r="F27" i="1"/>
  <c r="B29" i="1"/>
  <c r="I10" i="1"/>
  <c r="N17" i="1"/>
  <c r="N22" i="1" s="1"/>
  <c r="G27" i="1"/>
  <c r="B10" i="1"/>
  <c r="J10" i="1"/>
  <c r="B28" i="1"/>
  <c r="B32" i="1"/>
  <c r="C10" i="1"/>
  <c r="K10" i="1"/>
  <c r="D10" i="1"/>
  <c r="L10" i="1"/>
  <c r="B31" i="1"/>
  <c r="E10" i="1"/>
  <c r="M10" i="1"/>
  <c r="N6" i="1"/>
  <c r="N30" i="1" l="1"/>
  <c r="N42" i="1" s="1"/>
  <c r="J34" i="1"/>
  <c r="J46" i="1" s="1"/>
  <c r="N32" i="1"/>
  <c r="N44" i="1" s="1"/>
  <c r="B44" i="1"/>
  <c r="F34" i="1"/>
  <c r="F46" i="1" s="1"/>
  <c r="F39" i="1"/>
  <c r="B34" i="1"/>
  <c r="B46" i="1" s="1"/>
  <c r="N28" i="1"/>
  <c r="N40" i="1" s="1"/>
  <c r="B40" i="1"/>
  <c r="G34" i="1"/>
  <c r="G46" i="1" s="1"/>
  <c r="G39" i="1"/>
  <c r="N10" i="1"/>
  <c r="B43" i="1"/>
  <c r="N31" i="1"/>
  <c r="N43" i="1" s="1"/>
  <c r="B41" i="1"/>
  <c r="N29" i="1"/>
  <c r="N41" i="1" s="1"/>
  <c r="N27" i="1"/>
  <c r="N12" i="1" l="1"/>
  <c r="M12" i="1" s="1"/>
  <c r="N34" i="1"/>
  <c r="N46" i="1" s="1"/>
  <c r="N39" i="1"/>
</calcChain>
</file>

<file path=xl/sharedStrings.xml><?xml version="1.0" encoding="utf-8"?>
<sst xmlns="http://schemas.openxmlformats.org/spreadsheetml/2006/main" count="88" uniqueCount="26">
  <si>
    <t>FY 2022 Published Internal Service Charges by Cost Object</t>
  </si>
  <si>
    <t>DA</t>
  </si>
  <si>
    <t>DCA</t>
  </si>
  <si>
    <t>DCHS</t>
  </si>
  <si>
    <t>DCJ</t>
  </si>
  <si>
    <t>DCM</t>
  </si>
  <si>
    <t>DCS</t>
  </si>
  <si>
    <t>HD</t>
  </si>
  <si>
    <t>LIB</t>
  </si>
  <si>
    <t>MCSO</t>
  </si>
  <si>
    <t>NOND</t>
  </si>
  <si>
    <t>DSS-J</t>
  </si>
  <si>
    <t>External</t>
  </si>
  <si>
    <t>Total</t>
  </si>
  <si>
    <t>60370 - Intl Svc Tele</t>
  </si>
  <si>
    <t>60380 - Intl Svc Data Processing</t>
  </si>
  <si>
    <t>60410 - Intl Svc Fleet &amp; Motor Pool</t>
  </si>
  <si>
    <t>60430 - Intl Svc Bldg Mgt</t>
  </si>
  <si>
    <t>60432 - Intl Srv Enhanced Bldg Srv</t>
  </si>
  <si>
    <t>60460 - Intl Svc Records &amp; Dis/Postage</t>
  </si>
  <si>
    <t>FY 2021 Published DCA Internal Service Charges</t>
  </si>
  <si>
    <t>FY 2021 Published Internal Service Charges by Cost Object</t>
  </si>
  <si>
    <t>*60410 - Intl Svc Fleet &amp; Motor Pool</t>
  </si>
  <si>
    <t>*Note: *Annual Replacement Fund Gap Year   3 total was incorrect in the FY 2021 published document $385,822.  This sheet displays the correct allocation and total.  FY 2021 billing reflects the correct amount $355,749.  This is a $30,073 difference.</t>
  </si>
  <si>
    <t>FY 2022 YoY FY 2021 Published DCA Internal Service Charges</t>
  </si>
  <si>
    <t>FY 2022 YoY FY 2021 Published Internal Service Charges by Cost Object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</si>
</sst>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rgb="FFFFFFFF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4"/>
      <color rgb="FFFFFFFF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1F4E78"/>
        <bgColor indexed="64"/>
      </patternFill>
    </fill>
  </fills>
  <borders count="14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double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 style="thin">
        <color indexed="64"/>
      </top>
      <bottom style="double">
        <color indexed="64"/>
      </bottom>
      <diagonal/>
    </border>
    <border>
      <left style="medium">
        <color rgb="FFCCCCCC"/>
      </left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double">
        <color rgb="FF000000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 style="medium">
        <color rgb="FFCCCCCC"/>
      </left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3" fillId="0" borderId="4" xfId="0" applyFont="1" applyBorder="1" applyAlignment="1">
      <alignment wrapText="1"/>
    </xf>
    <xf numFmtId="0" fontId="5" fillId="2" borderId="5" xfId="0" applyFont="1" applyFill="1" applyBorder="1" applyAlignment="1">
      <alignment horizontal="center" wrapText="1"/>
    </xf>
    <xf numFmtId="0" fontId="6" fillId="0" borderId="4" xfId="0" applyFont="1" applyFill="1" applyBorder="1" applyAlignment="1">
      <alignment wrapText="1"/>
    </xf>
    <xf numFmtId="6" fontId="6" fillId="0" borderId="4" xfId="0" applyNumberFormat="1" applyFont="1" applyBorder="1" applyAlignment="1">
      <alignment horizontal="right" wrapText="1"/>
    </xf>
    <xf numFmtId="6" fontId="3" fillId="0" borderId="4" xfId="0" applyNumberFormat="1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7" fillId="0" borderId="4" xfId="0" applyFont="1" applyBorder="1" applyAlignment="1">
      <alignment wrapText="1"/>
    </xf>
    <xf numFmtId="6" fontId="7" fillId="0" borderId="6" xfId="0" applyNumberFormat="1" applyFont="1" applyBorder="1" applyAlignment="1">
      <alignment horizontal="right" wrapText="1"/>
    </xf>
    <xf numFmtId="10" fontId="3" fillId="0" borderId="4" xfId="3" applyNumberFormat="1" applyFont="1" applyBorder="1" applyAlignment="1">
      <alignment wrapText="1"/>
    </xf>
    <xf numFmtId="0" fontId="8" fillId="0" borderId="0" xfId="0" quotePrefix="1" applyFont="1"/>
    <xf numFmtId="165" fontId="8" fillId="0" borderId="0" xfId="1" applyNumberFormat="1" applyFont="1"/>
    <xf numFmtId="9" fontId="8" fillId="0" borderId="0" xfId="3" applyFont="1"/>
    <xf numFmtId="164" fontId="8" fillId="0" borderId="0" xfId="2" applyNumberFormat="1" applyFont="1"/>
    <xf numFmtId="0" fontId="8" fillId="0" borderId="0" xfId="0" applyFont="1"/>
    <xf numFmtId="0" fontId="3" fillId="0" borderId="7" xfId="0" applyFont="1" applyBorder="1" applyAlignment="1">
      <alignment wrapText="1"/>
    </xf>
    <xf numFmtId="0" fontId="7" fillId="0" borderId="8" xfId="0" applyFont="1" applyBorder="1" applyAlignment="1">
      <alignment wrapText="1"/>
    </xf>
    <xf numFmtId="10" fontId="6" fillId="0" borderId="8" xfId="3" applyNumberFormat="1" applyFont="1" applyBorder="1" applyAlignment="1">
      <alignment horizontal="right" wrapText="1"/>
    </xf>
    <xf numFmtId="10" fontId="6" fillId="0" borderId="4" xfId="3" applyNumberFormat="1" applyFont="1" applyBorder="1" applyAlignment="1">
      <alignment horizontal="right" wrapText="1"/>
    </xf>
    <xf numFmtId="0" fontId="3" fillId="0" borderId="0" xfId="0" applyFont="1" applyBorder="1" applyAlignment="1">
      <alignment wrapText="1"/>
    </xf>
    <xf numFmtId="0" fontId="0" fillId="0" borderId="0" xfId="0" applyBorder="1"/>
    <xf numFmtId="0" fontId="3" fillId="0" borderId="9" xfId="0" applyFont="1" applyBorder="1" applyAlignment="1">
      <alignment wrapText="1"/>
    </xf>
    <xf numFmtId="0" fontId="5" fillId="2" borderId="10" xfId="0" applyFont="1" applyFill="1" applyBorder="1" applyAlignment="1">
      <alignment horizontal="center" wrapText="1"/>
    </xf>
    <xf numFmtId="6" fontId="6" fillId="0" borderId="1" xfId="0" applyNumberFormat="1" applyFont="1" applyBorder="1" applyAlignment="1">
      <alignment horizontal="right" wrapText="1"/>
    </xf>
    <xf numFmtId="0" fontId="3" fillId="0" borderId="10" xfId="0" applyFont="1" applyBorder="1" applyAlignment="1">
      <alignment wrapText="1"/>
    </xf>
    <xf numFmtId="6" fontId="7" fillId="0" borderId="11" xfId="0" applyNumberFormat="1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6" fontId="3" fillId="0" borderId="1" xfId="0" applyNumberFormat="1" applyFont="1" applyBorder="1" applyAlignment="1">
      <alignment wrapText="1"/>
    </xf>
    <xf numFmtId="10" fontId="6" fillId="0" borderId="1" xfId="3" applyNumberFormat="1" applyFont="1" applyBorder="1" applyAlignment="1">
      <alignment horizontal="right" wrapText="1"/>
    </xf>
    <xf numFmtId="0" fontId="3" fillId="0" borderId="12" xfId="0" applyFont="1" applyBorder="1" applyAlignment="1">
      <alignment wrapText="1"/>
    </xf>
    <xf numFmtId="10" fontId="6" fillId="0" borderId="13" xfId="3" applyNumberFormat="1" applyFont="1" applyBorder="1" applyAlignment="1">
      <alignment horizontal="right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164" fontId="3" fillId="0" borderId="0" xfId="2" applyNumberFormat="1" applyFont="1" applyBorder="1" applyAlignment="1">
      <alignment horizontal="center" wrapText="1"/>
    </xf>
    <xf numFmtId="6" fontId="3" fillId="0" borderId="0" xfId="0" applyNumberFormat="1" applyFont="1" applyBorder="1" applyAlignment="1">
      <alignment wrapText="1"/>
    </xf>
    <xf numFmtId="164" fontId="8" fillId="0" borderId="0" xfId="2" applyNumberFormat="1" applyFont="1" applyBorder="1"/>
    <xf numFmtId="0" fontId="8" fillId="0" borderId="0" xfId="0" applyFont="1" applyBorder="1"/>
    <xf numFmtId="164" fontId="3" fillId="0" borderId="0" xfId="0" applyNumberFormat="1" applyFont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Freds\mgardner\Fleet\Fleet%20FYE17\FY17%20Billings\City%20of%20PTLD\JUL2016%20-%20MCY%20Billing%20Analysis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3\yeonshared\Freds\MGARDNER\Fleet\Fleet%20FYE02\Billings%20FYE02\Sep%202001%20County%20Fleet%20Billing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3\yeonshared\Freds\mgardner\Fleet\Fleet%20FYE05\Billings%20FY05\Jul%202002%20County%20Fleet%20Billing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MS1\VOL1\USERS\deirdre\Building_Revenue\1.2%20New%20JULY%2001%20Space%20Allocations%20billing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3\dcm\IT%20Budget%20Review\FY11\Copy%20of%20FY11%20Current%20Year%20Estimates%20(CYEs)\Salary%20Projections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3\Data\IT\ADMIN\Budget\2010\FY10%20Personnel%20Forecasting\FY10%20PCP%20DCM%20IT%20from%20Ching%202008%20Oct%2010%20Rev%2004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3\dcm\Budget\FPM%20Ops%20Working%20Folder\2.%20Fiscal%20Year%20Specific%20(past%20practice%20under%20review)\In%20Development%20-%20FY18\Manager%20Submissions\2.%20Files%20Received\Lease%20Detail%20Workbook%20(Returned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3\dcs\Documents%20and%20Settings\mgardner\Local%20Settings\Temporary%20Internet%20Files\OLK24F\Sep%202001%20County%20Fleet%20Billing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3\dcm\Users\ZouB\Desktop\FY19%20Template%20-%20Leases%20from%20Elisa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3\dcm\Budget\FPM%20Ops%20Working%20Folder\FY17\Post%20Big%20Release\Fund%203505%20Request%20Wkng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3\dcm\Budget\FPM%20Ops%20Working%20Folder\2.%20Fiscal%20Year%20Specific%20(past%20practice%20under%20review)\In%20Development%20-%20FY18\Manager%20Submissions\3.%20Manager%20Submission%20Versions\FY18%20Fund%203505%20Combined%20Submissions%2011.20.16%20Updates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3\Data\ADMINSTAFF\IT%20Budget%20Review\FY11\FY11%20Vacancies%20as%20of%202010%2028%20October%2001%20Rev%20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3\Data\ITLT\Budget\FY12\05_FY12%20IT%20Mgr%20Submissions\Mgr%20Submissions%20by%20Cost%20Center\FY12%20-%20709000%20rev3.121310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3\Data\IT%20Budget\2012\FY11.OutsideCty.Revenu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3\Data\ITLT\Budget\FY12\Beginning%20Working%20Capital%20and%20WBS\FY12%20BWC%20v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3A2___EBS_Billing_IGA"/>
      <sheetName val="MOD"/>
      <sheetName val="VL CoP RM"/>
      <sheetName val="FUEL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FS"/>
      <sheetName val="ADSD"/>
      <sheetName val="DOH"/>
      <sheetName val="DCJ"/>
      <sheetName val="DA"/>
      <sheetName val="MCSO"/>
      <sheetName val="DSCD"/>
      <sheetName val="TRANS"/>
      <sheetName val="DSS"/>
      <sheetName val="LIB"/>
      <sheetName val="METRO"/>
      <sheetName val="SEPT Lot 30 PRKG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FS"/>
      <sheetName val="ADSD"/>
      <sheetName val="DOH"/>
      <sheetName val="DCJ"/>
      <sheetName val="DA"/>
      <sheetName val="MCSO"/>
      <sheetName val="DBCS"/>
      <sheetName val="TRANS"/>
      <sheetName val="LIB"/>
      <sheetName val="METRO"/>
      <sheetName val="July Parking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LY 01 BILLING MASTER"/>
      <sheetName val="Sheet2"/>
      <sheetName val="By Bldg"/>
      <sheetName val="LSE OTH"/>
      <sheetName val="BIL-IGA"/>
      <sheetName val="VACANT"/>
      <sheetName val="010 CFS"/>
      <sheetName val="010 CCFC"/>
      <sheetName val="011 ADS"/>
      <sheetName val="015 HEALTH"/>
      <sheetName val="022 DCJ"/>
      <sheetName val="023 DA"/>
      <sheetName val="025 SHERIFF"/>
      <sheetName val="030 DES"/>
      <sheetName val="050 NON DEPT"/>
      <sheetName val="070 DSS"/>
      <sheetName val="080  LIBRARIES"/>
      <sheetName val="111"/>
      <sheetName val="014"/>
      <sheetName val="101"/>
      <sheetName val="106"/>
      <sheetName val="107"/>
      <sheetName val="109"/>
      <sheetName val="112"/>
      <sheetName val="119"/>
      <sheetName val="141"/>
      <sheetName val="148"/>
      <sheetName val="149"/>
      <sheetName val="155"/>
      <sheetName val="160"/>
      <sheetName val="161  Billing"/>
      <sheetName val="166  CFS"/>
      <sheetName val="166 CCFC PAO PSC "/>
      <sheetName val="211"/>
      <sheetName val="219"/>
      <sheetName val="221"/>
      <sheetName val="226"/>
      <sheetName val="245"/>
      <sheetName val="274-Blanchard"/>
      <sheetName val=" 276"/>
      <sheetName val="277"/>
      <sheetName val="278"/>
      <sheetName val="303"/>
      <sheetName val="304"/>
      <sheetName val="307"/>
      <sheetName val="308"/>
      <sheetName val="309"/>
      <sheetName val="311"/>
      <sheetName val="312"/>
      <sheetName val="313"/>
      <sheetName val="314"/>
      <sheetName val="315"/>
      <sheetName val="316"/>
      <sheetName val="317"/>
      <sheetName val="318"/>
      <sheetName val="319"/>
      <sheetName val="320"/>
      <sheetName val="321"/>
      <sheetName val="322"/>
      <sheetName val="323"/>
      <sheetName val="324"/>
      <sheetName val="325"/>
      <sheetName val="327"/>
      <sheetName val="329"/>
      <sheetName val="331"/>
      <sheetName val="332"/>
      <sheetName val="334"/>
      <sheetName val="337"/>
      <sheetName val="338"/>
      <sheetName val="340"/>
      <sheetName val="345 "/>
      <sheetName val="347"/>
      <sheetName val="349"/>
      <sheetName val="351"/>
      <sheetName val="356"/>
      <sheetName val="357"/>
      <sheetName val="358"/>
      <sheetName val="360"/>
      <sheetName val="365"/>
      <sheetName val="366"/>
      <sheetName val="389"/>
      <sheetName val="393"/>
      <sheetName val="400"/>
      <sheetName val="406"/>
      <sheetName val="407"/>
      <sheetName val="409"/>
      <sheetName val="412"/>
      <sheetName val="414"/>
      <sheetName val="420"/>
      <sheetName val="421"/>
      <sheetName val="423"/>
      <sheetName val="424"/>
      <sheetName val="425"/>
      <sheetName val="427"/>
      <sheetName val="430"/>
      <sheetName val="432"/>
      <sheetName val="433"/>
      <sheetName val="436"/>
      <sheetName val="437"/>
      <sheetName val="439-C.R.C."/>
      <sheetName val="442"/>
      <sheetName val="444"/>
      <sheetName val="446"/>
      <sheetName val="455"/>
      <sheetName val="456"/>
      <sheetName val="465"/>
      <sheetName val="481"/>
      <sheetName val="500"/>
      <sheetName val="503 "/>
      <sheetName val="503JULY"/>
      <sheetName val="504"/>
      <sheetName val="505"/>
      <sheetName val="601"/>
      <sheetName val="602"/>
      <sheetName val="603"/>
      <sheetName val="605"/>
      <sheetName val="606"/>
      <sheetName val="607"/>
      <sheetName val="608"/>
      <sheetName val="609"/>
      <sheetName val="610"/>
      <sheetName val="611"/>
      <sheetName val="612"/>
      <sheetName val="614"/>
      <sheetName val="615"/>
      <sheetName val="616"/>
      <sheetName val="617"/>
      <sheetName val="618"/>
      <sheetName val="619"/>
      <sheetName val="620"/>
      <sheetName val="621"/>
      <sheetName val="700"/>
      <sheetName val="701"/>
      <sheetName val="702"/>
      <sheetName val="703"/>
      <sheetName val="704"/>
      <sheetName val="705"/>
      <sheetName val="706"/>
      <sheetName val="802"/>
      <sheetName val="960"/>
      <sheetName val="T.Bkg."/>
      <sheetName val="New Master formulas "/>
      <sheetName val="Sheet1"/>
      <sheetName val="Total sqft"/>
      <sheetName val="all budget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Import &amp; Validation Instr."/>
      <sheetName val="Data Import &amp; Validation Inst-M"/>
      <sheetName val="Salary Projection WS Instruct."/>
      <sheetName val="MONTHLY COST DATA (SAP)"/>
      <sheetName val="SAP DATA (PIVOT TABLE)"/>
      <sheetName val="Salary Projections"/>
      <sheetName val="SPACER SHEET - UNUSED"/>
      <sheetName val="FY11 PCP-JULY 9-STATIC DATA"/>
      <sheetName val="FY11 Personnel Budget-Corrected"/>
      <sheetName val="PA20 - July 9, 2010"/>
      <sheetName val="Vacancies Report July 8, 2010 "/>
      <sheetName val="Vacancies Report July 14, 2010"/>
    </sheetNames>
    <sheetDataSet>
      <sheetData sheetId="0"/>
      <sheetData sheetId="1"/>
      <sheetData sheetId="2"/>
      <sheetData sheetId="3"/>
      <sheetData sheetId="4">
        <row r="3">
          <cell r="A3" t="str">
            <v>Sum of Amount in document</v>
          </cell>
          <cell r="B3" t="str">
            <v>Cost Element</v>
          </cell>
        </row>
        <row r="4">
          <cell r="A4" t="str">
            <v>Concatenated Value</v>
          </cell>
          <cell r="B4">
            <v>60000</v>
          </cell>
          <cell r="C4">
            <v>60100</v>
          </cell>
          <cell r="D4">
            <v>60110</v>
          </cell>
          <cell r="E4">
            <v>60120</v>
          </cell>
          <cell r="F4">
            <v>60130</v>
          </cell>
          <cell r="G4">
            <v>60135</v>
          </cell>
          <cell r="H4">
            <v>60140</v>
          </cell>
          <cell r="I4">
            <v>60145</v>
          </cell>
          <cell r="J4" t="str">
            <v>Grand Total</v>
          </cell>
        </row>
        <row r="5">
          <cell r="A5" t="str">
            <v>7090007004239078</v>
          </cell>
          <cell r="B5">
            <v>75757.56</v>
          </cell>
          <cell r="F5">
            <v>19870.02</v>
          </cell>
          <cell r="H5">
            <v>11718.86</v>
          </cell>
          <cell r="J5">
            <v>107346.44</v>
          </cell>
        </row>
        <row r="6">
          <cell r="A6" t="str">
            <v>70900071447913155</v>
          </cell>
          <cell r="B6">
            <v>2214.98</v>
          </cell>
          <cell r="C6">
            <v>26596.94</v>
          </cell>
          <cell r="F6">
            <v>177.33</v>
          </cell>
          <cell r="G6">
            <v>2172.46</v>
          </cell>
          <cell r="H6">
            <v>684.48</v>
          </cell>
          <cell r="I6">
            <v>7897.33</v>
          </cell>
          <cell r="J6">
            <v>39743.519999999997</v>
          </cell>
        </row>
        <row r="7">
          <cell r="A7" t="str">
            <v>70900071468613235</v>
          </cell>
          <cell r="B7">
            <v>13113.97</v>
          </cell>
          <cell r="C7">
            <v>8015.2</v>
          </cell>
          <cell r="D7">
            <v>223.68</v>
          </cell>
          <cell r="F7">
            <v>2305.12</v>
          </cell>
          <cell r="G7">
            <v>686.46</v>
          </cell>
          <cell r="H7">
            <v>3643.34</v>
          </cell>
          <cell r="I7">
            <v>327.43</v>
          </cell>
          <cell r="J7">
            <v>9252.77</v>
          </cell>
        </row>
        <row r="8">
          <cell r="A8" t="str">
            <v>70900071470113265</v>
          </cell>
          <cell r="C8">
            <v>9431.84</v>
          </cell>
          <cell r="D8">
            <v>223.68</v>
          </cell>
          <cell r="G8">
            <v>785.96</v>
          </cell>
          <cell r="I8">
            <v>374.93</v>
          </cell>
          <cell r="J8">
            <v>10592.73</v>
          </cell>
        </row>
        <row r="9">
          <cell r="A9" t="str">
            <v>70900071473613263</v>
          </cell>
          <cell r="C9">
            <v>9124.2800000000007</v>
          </cell>
          <cell r="D9">
            <v>531.24</v>
          </cell>
          <cell r="G9">
            <v>804.62</v>
          </cell>
          <cell r="I9">
            <v>383.68</v>
          </cell>
          <cell r="J9">
            <v>10843.82</v>
          </cell>
        </row>
        <row r="10">
          <cell r="A10" t="str">
            <v>70900071477813280</v>
          </cell>
          <cell r="C10">
            <v>10457.040000000001</v>
          </cell>
          <cell r="D10">
            <v>363.48</v>
          </cell>
          <cell r="G10">
            <v>901.68</v>
          </cell>
          <cell r="I10">
            <v>430.04</v>
          </cell>
          <cell r="J10">
            <v>12152.24</v>
          </cell>
        </row>
        <row r="11">
          <cell r="A11" t="str">
            <v>7091007004121955</v>
          </cell>
          <cell r="B11">
            <v>10015.76</v>
          </cell>
          <cell r="C11">
            <v>28178.42</v>
          </cell>
          <cell r="D11">
            <v>475.32</v>
          </cell>
          <cell r="F11">
            <v>3542.36</v>
          </cell>
          <cell r="G11">
            <v>2389.3000000000002</v>
          </cell>
          <cell r="H11">
            <v>2406.5100000000002</v>
          </cell>
          <cell r="I11">
            <v>1136.55</v>
          </cell>
          <cell r="J11">
            <v>15964.63</v>
          </cell>
        </row>
        <row r="12">
          <cell r="A12" t="str">
            <v>7091007066261955</v>
          </cell>
          <cell r="B12">
            <v>7996.62</v>
          </cell>
          <cell r="F12">
            <v>2366.12</v>
          </cell>
          <cell r="H12">
            <v>1711.69</v>
          </cell>
          <cell r="J12">
            <v>12074.43</v>
          </cell>
        </row>
        <row r="13">
          <cell r="A13" t="str">
            <v>70910071432912782</v>
          </cell>
          <cell r="B13">
            <v>47979.72</v>
          </cell>
          <cell r="C13">
            <v>31058.28</v>
          </cell>
          <cell r="F13">
            <v>14216.91</v>
          </cell>
          <cell r="G13">
            <v>9953.559999999994</v>
          </cell>
          <cell r="H13">
            <v>9937.2000000000007</v>
          </cell>
          <cell r="I13">
            <v>8997.18</v>
          </cell>
          <cell r="J13">
            <v>50009.02</v>
          </cell>
        </row>
        <row r="14">
          <cell r="A14" t="str">
            <v>70910071446813012</v>
          </cell>
          <cell r="C14">
            <v>7638.28</v>
          </cell>
          <cell r="G14">
            <v>1084.6500000000001</v>
          </cell>
          <cell r="I14">
            <v>305.57</v>
          </cell>
          <cell r="J14">
            <v>9028.5</v>
          </cell>
        </row>
        <row r="15">
          <cell r="A15" t="str">
            <v>70910570184510746</v>
          </cell>
          <cell r="B15">
            <v>21345.13</v>
          </cell>
          <cell r="C15">
            <v>14320.42</v>
          </cell>
          <cell r="F15">
            <v>6870.77</v>
          </cell>
          <cell r="G15">
            <v>3255.79</v>
          </cell>
          <cell r="H15">
            <v>8045.72</v>
          </cell>
          <cell r="I15">
            <v>572.1</v>
          </cell>
          <cell r="J15">
            <v>36261.620000000003</v>
          </cell>
        </row>
        <row r="16">
          <cell r="A16" t="str">
            <v>709105702050475</v>
          </cell>
          <cell r="B16">
            <v>25204.92</v>
          </cell>
          <cell r="F16">
            <v>7330.66</v>
          </cell>
          <cell r="H16">
            <v>8351.77</v>
          </cell>
          <cell r="J16">
            <v>40887.35</v>
          </cell>
        </row>
        <row r="17">
          <cell r="A17" t="str">
            <v>7091057033115080</v>
          </cell>
          <cell r="B17">
            <v>24928.82</v>
          </cell>
          <cell r="D17">
            <v>15.27</v>
          </cell>
          <cell r="F17">
            <v>7928.6</v>
          </cell>
          <cell r="H17">
            <v>8398.7800000000007</v>
          </cell>
          <cell r="J17">
            <v>41256.199999999997</v>
          </cell>
        </row>
        <row r="18">
          <cell r="A18" t="str">
            <v>70910570390812868</v>
          </cell>
          <cell r="B18">
            <v>15638.04</v>
          </cell>
          <cell r="D18">
            <v>304.92</v>
          </cell>
          <cell r="F18">
            <v>3883.98</v>
          </cell>
          <cell r="H18">
            <v>4391.8599999999997</v>
          </cell>
          <cell r="J18">
            <v>24218.799999999999</v>
          </cell>
        </row>
        <row r="19">
          <cell r="A19" t="str">
            <v>7091057062102515</v>
          </cell>
          <cell r="B19">
            <v>30924.799999999999</v>
          </cell>
          <cell r="D19">
            <v>1277.94</v>
          </cell>
          <cell r="F19">
            <v>9638.74</v>
          </cell>
          <cell r="H19">
            <v>8808.77</v>
          </cell>
          <cell r="J19">
            <v>50650.25</v>
          </cell>
        </row>
        <row r="20">
          <cell r="A20" t="str">
            <v>709105710367902</v>
          </cell>
          <cell r="B20">
            <v>28700.639999999999</v>
          </cell>
          <cell r="D20">
            <v>102.6</v>
          </cell>
          <cell r="F20">
            <v>8618.44</v>
          </cell>
          <cell r="H20">
            <v>8573.19</v>
          </cell>
          <cell r="J20">
            <v>45994.87</v>
          </cell>
        </row>
        <row r="21">
          <cell r="A21" t="str">
            <v>70910571095312081</v>
          </cell>
          <cell r="B21">
            <v>20899.259999999998</v>
          </cell>
          <cell r="D21">
            <v>116.1</v>
          </cell>
          <cell r="F21">
            <v>5598.68</v>
          </cell>
          <cell r="H21">
            <v>4209.26</v>
          </cell>
          <cell r="J21">
            <v>30707.200000000001</v>
          </cell>
        </row>
        <row r="22">
          <cell r="A22" t="str">
            <v>7091057121219341</v>
          </cell>
          <cell r="B22">
            <v>21126.31</v>
          </cell>
          <cell r="D22">
            <v>142.1</v>
          </cell>
          <cell r="F22">
            <v>6808.8</v>
          </cell>
          <cell r="H22">
            <v>8037.03</v>
          </cell>
          <cell r="J22">
            <v>36114.239999999998</v>
          </cell>
        </row>
        <row r="23">
          <cell r="A23" t="str">
            <v>70910571263612912</v>
          </cell>
          <cell r="B23">
            <v>21931.68</v>
          </cell>
          <cell r="D23">
            <v>102.6</v>
          </cell>
          <cell r="F23">
            <v>4290.3500000000004</v>
          </cell>
          <cell r="H23">
            <v>5932.09</v>
          </cell>
          <cell r="J23">
            <v>32154.12</v>
          </cell>
        </row>
        <row r="24">
          <cell r="A24" t="str">
            <v>70910571446813012</v>
          </cell>
          <cell r="B24">
            <v>20899.259999999998</v>
          </cell>
          <cell r="C24">
            <v>1.1368683772161603E-13</v>
          </cell>
          <cell r="F24">
            <v>5598.68</v>
          </cell>
          <cell r="H24">
            <v>4209.26</v>
          </cell>
          <cell r="I24">
            <v>3.5527136788005009E-15</v>
          </cell>
          <cell r="J24">
            <v>1.1723955140041653E-13</v>
          </cell>
        </row>
        <row r="25">
          <cell r="A25" t="str">
            <v>70910571453212870</v>
          </cell>
          <cell r="B25">
            <v>7455.79</v>
          </cell>
          <cell r="D25">
            <v>180.28</v>
          </cell>
          <cell r="F25">
            <v>2539.61</v>
          </cell>
          <cell r="H25">
            <v>3785.47</v>
          </cell>
          <cell r="J25">
            <v>13780.87</v>
          </cell>
        </row>
        <row r="26">
          <cell r="A26" t="str">
            <v>70910571453513095</v>
          </cell>
          <cell r="B26">
            <v>21931.68</v>
          </cell>
          <cell r="C26">
            <v>47814.27</v>
          </cell>
          <cell r="F26">
            <v>4290.3500000000004</v>
          </cell>
          <cell r="G26">
            <v>3795.16</v>
          </cell>
          <cell r="H26">
            <v>5932.09</v>
          </cell>
          <cell r="I26">
            <v>9904.31</v>
          </cell>
          <cell r="J26">
            <v>61513.74</v>
          </cell>
        </row>
        <row r="27">
          <cell r="A27" t="str">
            <v>7091057148792738</v>
          </cell>
          <cell r="B27">
            <v>14575.74</v>
          </cell>
          <cell r="C27">
            <v>1157.1199999999999</v>
          </cell>
          <cell r="F27">
            <v>5026.5600000000004</v>
          </cell>
          <cell r="G27">
            <v>96.47</v>
          </cell>
          <cell r="H27">
            <v>4328.62</v>
          </cell>
          <cell r="I27">
            <v>46.03</v>
          </cell>
          <cell r="J27">
            <v>1299.6199999999999</v>
          </cell>
        </row>
        <row r="28">
          <cell r="A28" t="str">
            <v>70910571493813416</v>
          </cell>
          <cell r="B28">
            <v>5147.95</v>
          </cell>
          <cell r="C28">
            <v>9275.0400000000009</v>
          </cell>
          <cell r="D28">
            <v>902.88</v>
          </cell>
          <cell r="F28">
            <v>1666.2</v>
          </cell>
          <cell r="G28">
            <v>848.24</v>
          </cell>
          <cell r="H28">
            <v>2415.27</v>
          </cell>
          <cell r="I28">
            <v>402.01</v>
          </cell>
          <cell r="J28">
            <v>11428.17</v>
          </cell>
        </row>
        <row r="29">
          <cell r="A29" t="str">
            <v>70912070051510906</v>
          </cell>
          <cell r="B29">
            <v>43090.96</v>
          </cell>
          <cell r="C29">
            <v>1.1368683772161603E-13</v>
          </cell>
          <cell r="F29">
            <v>13971</v>
          </cell>
          <cell r="H29">
            <v>9569.7199999999993</v>
          </cell>
          <cell r="I29">
            <v>0</v>
          </cell>
          <cell r="J29">
            <v>66631.679999999993</v>
          </cell>
        </row>
        <row r="30">
          <cell r="A30" t="str">
            <v>7091207011754200</v>
          </cell>
          <cell r="B30">
            <v>42790.9</v>
          </cell>
          <cell r="F30">
            <v>12820.79</v>
          </cell>
          <cell r="H30">
            <v>9549.18</v>
          </cell>
          <cell r="J30">
            <v>65160.87</v>
          </cell>
        </row>
        <row r="31">
          <cell r="A31" t="str">
            <v>7091207021017155</v>
          </cell>
          <cell r="B31">
            <v>36169.61</v>
          </cell>
          <cell r="C31">
            <v>88597.07</v>
          </cell>
          <cell r="F31">
            <v>10842.74</v>
          </cell>
          <cell r="G31">
            <v>16773.419999999998</v>
          </cell>
          <cell r="H31">
            <v>9093.66</v>
          </cell>
          <cell r="I31">
            <v>18217.53</v>
          </cell>
          <cell r="J31">
            <v>56106.01</v>
          </cell>
        </row>
        <row r="32">
          <cell r="A32" t="str">
            <v>70912070317212995</v>
          </cell>
          <cell r="B32">
            <v>42461.79</v>
          </cell>
          <cell r="C32">
            <v>4348.24</v>
          </cell>
          <cell r="F32">
            <v>6968.65</v>
          </cell>
          <cell r="G32">
            <v>362.67</v>
          </cell>
          <cell r="H32">
            <v>9528.9500000000007</v>
          </cell>
          <cell r="I32">
            <v>172.94</v>
          </cell>
          <cell r="J32">
            <v>58959.39</v>
          </cell>
        </row>
        <row r="33">
          <cell r="A33" t="str">
            <v>7091207046263708</v>
          </cell>
          <cell r="B33">
            <v>58377.72</v>
          </cell>
          <cell r="C33">
            <v>31703.4</v>
          </cell>
          <cell r="D33">
            <v>2718.9</v>
          </cell>
          <cell r="F33">
            <v>16891.91</v>
          </cell>
          <cell r="G33">
            <v>2870.65</v>
          </cell>
          <cell r="H33">
            <v>10590.06</v>
          </cell>
          <cell r="I33">
            <v>1359.62</v>
          </cell>
          <cell r="J33">
            <v>85859.69</v>
          </cell>
        </row>
        <row r="34">
          <cell r="A34" t="str">
            <v>70912070591911453</v>
          </cell>
          <cell r="B34">
            <v>42220.480000000003</v>
          </cell>
          <cell r="C34">
            <v>755.84</v>
          </cell>
          <cell r="F34">
            <v>13651.7</v>
          </cell>
          <cell r="G34">
            <v>63.05</v>
          </cell>
          <cell r="H34">
            <v>9513.11</v>
          </cell>
          <cell r="I34">
            <v>29.93</v>
          </cell>
          <cell r="J34">
            <v>65385.29</v>
          </cell>
        </row>
        <row r="35">
          <cell r="A35" t="str">
            <v>70912071318911664</v>
          </cell>
          <cell r="B35">
            <v>25533.35</v>
          </cell>
          <cell r="F35">
            <v>8264.4500000000007</v>
          </cell>
          <cell r="H35">
            <v>8412.4699999999993</v>
          </cell>
          <cell r="J35">
            <v>42210.27</v>
          </cell>
        </row>
        <row r="36">
          <cell r="A36" t="str">
            <v>7091277052735756</v>
          </cell>
          <cell r="B36">
            <v>42461.78</v>
          </cell>
          <cell r="D36">
            <v>341.1</v>
          </cell>
          <cell r="F36">
            <v>12833.26</v>
          </cell>
          <cell r="H36">
            <v>9550.11</v>
          </cell>
          <cell r="J36">
            <v>65186.25</v>
          </cell>
        </row>
        <row r="37">
          <cell r="A37" t="str">
            <v>7091287076367181</v>
          </cell>
          <cell r="B37">
            <v>42461.77</v>
          </cell>
          <cell r="F37">
            <v>12730.92</v>
          </cell>
          <cell r="H37">
            <v>9527.19</v>
          </cell>
          <cell r="J37">
            <v>64719.88</v>
          </cell>
        </row>
        <row r="38">
          <cell r="A38" t="str">
            <v>70912870939411295</v>
          </cell>
          <cell r="B38">
            <v>77181.64</v>
          </cell>
          <cell r="C38">
            <v>25351.919999999998</v>
          </cell>
          <cell r="F38">
            <v>18179.25</v>
          </cell>
          <cell r="G38">
            <v>8234.93</v>
          </cell>
          <cell r="H38">
            <v>17424.740000000002</v>
          </cell>
          <cell r="I38">
            <v>993.98</v>
          </cell>
          <cell r="J38">
            <v>34580.83</v>
          </cell>
        </row>
        <row r="39">
          <cell r="A39" t="str">
            <v>70913070005112421</v>
          </cell>
          <cell r="B39">
            <v>27119.759999999998</v>
          </cell>
          <cell r="F39">
            <v>8782.35</v>
          </cell>
          <cell r="H39">
            <v>6802.08</v>
          </cell>
          <cell r="J39">
            <v>42704.19</v>
          </cell>
        </row>
        <row r="40">
          <cell r="A40" t="str">
            <v>7091307004259371</v>
          </cell>
          <cell r="B40">
            <v>43739.519999999997</v>
          </cell>
          <cell r="F40">
            <v>14145.06</v>
          </cell>
          <cell r="H40">
            <v>9612.23</v>
          </cell>
          <cell r="J40">
            <v>67496.81</v>
          </cell>
        </row>
        <row r="41">
          <cell r="A41" t="str">
            <v>70913070478512762</v>
          </cell>
          <cell r="B41">
            <v>55713.599999999999</v>
          </cell>
          <cell r="C41">
            <v>7720.32</v>
          </cell>
          <cell r="F41">
            <v>17879.099999999999</v>
          </cell>
          <cell r="G41">
            <v>644.01</v>
          </cell>
          <cell r="H41">
            <v>10417.82</v>
          </cell>
          <cell r="I41">
            <v>303.76</v>
          </cell>
          <cell r="J41">
            <v>84010.52</v>
          </cell>
        </row>
        <row r="42">
          <cell r="A42" t="str">
            <v>70913070639212421</v>
          </cell>
          <cell r="B42">
            <v>9155.52</v>
          </cell>
          <cell r="C42">
            <v>21230.880000000001</v>
          </cell>
          <cell r="D42">
            <v>341.1</v>
          </cell>
          <cell r="F42">
            <v>2965.12</v>
          </cell>
          <cell r="G42">
            <v>1771.03</v>
          </cell>
          <cell r="H42">
            <v>2300.2600000000002</v>
          </cell>
          <cell r="I42">
            <v>835.35</v>
          </cell>
          <cell r="J42">
            <v>14420.9</v>
          </cell>
        </row>
        <row r="43">
          <cell r="A43" t="str">
            <v>70913070741213124</v>
          </cell>
          <cell r="B43">
            <v>32861.919999999998</v>
          </cell>
          <cell r="D43">
            <v>341.1</v>
          </cell>
          <cell r="F43">
            <v>3008.74</v>
          </cell>
          <cell r="H43">
            <v>8890.59</v>
          </cell>
          <cell r="J43">
            <v>44761.25</v>
          </cell>
        </row>
        <row r="44">
          <cell r="A44" t="str">
            <v>70913071175612734</v>
          </cell>
          <cell r="B44">
            <v>43136.01</v>
          </cell>
          <cell r="C44">
            <v>40060.44</v>
          </cell>
          <cell r="F44">
            <v>13949.04</v>
          </cell>
          <cell r="G44">
            <v>13014.01</v>
          </cell>
          <cell r="H44">
            <v>9572.7800000000007</v>
          </cell>
          <cell r="I44">
            <v>1570.65</v>
          </cell>
          <cell r="J44">
            <v>66657.83</v>
          </cell>
        </row>
        <row r="45">
          <cell r="A45" t="str">
            <v>70913071187713162</v>
          </cell>
          <cell r="B45">
            <v>27119.759999999998</v>
          </cell>
          <cell r="C45">
            <v>8304.82</v>
          </cell>
          <cell r="F45">
            <v>8782.35</v>
          </cell>
          <cell r="G45">
            <v>691.97</v>
          </cell>
          <cell r="H45">
            <v>6802.08</v>
          </cell>
          <cell r="I45">
            <v>333.31</v>
          </cell>
          <cell r="J45">
            <v>9330.1</v>
          </cell>
        </row>
        <row r="46">
          <cell r="A46" t="str">
            <v>709130712629645</v>
          </cell>
          <cell r="B46">
            <v>46411.23</v>
          </cell>
          <cell r="F46">
            <v>13903.13</v>
          </cell>
          <cell r="H46">
            <v>9786.9</v>
          </cell>
          <cell r="J46">
            <v>70101.259999999995</v>
          </cell>
        </row>
        <row r="47">
          <cell r="A47" t="str">
            <v>70913071375112155</v>
          </cell>
          <cell r="B47">
            <v>46693.32</v>
          </cell>
          <cell r="F47">
            <v>15302.2</v>
          </cell>
          <cell r="H47">
            <v>9846.5300000000007</v>
          </cell>
          <cell r="J47">
            <v>71842.05</v>
          </cell>
        </row>
        <row r="48">
          <cell r="A48" t="str">
            <v>70913071442812893</v>
          </cell>
          <cell r="B48">
            <v>102141.6</v>
          </cell>
          <cell r="C48">
            <v>8983.52</v>
          </cell>
          <cell r="F48">
            <v>32813.620000000003</v>
          </cell>
          <cell r="G48">
            <v>2530.65</v>
          </cell>
          <cell r="H48">
            <v>19099.099999999999</v>
          </cell>
          <cell r="I48">
            <v>360.56</v>
          </cell>
          <cell r="J48">
            <v>11874.73</v>
          </cell>
        </row>
        <row r="49">
          <cell r="A49" t="str">
            <v>70913071462013190</v>
          </cell>
          <cell r="B49">
            <v>39049.68</v>
          </cell>
          <cell r="C49">
            <v>17462.22</v>
          </cell>
          <cell r="F49">
            <v>12645.38</v>
          </cell>
          <cell r="G49">
            <v>1455.16</v>
          </cell>
          <cell r="H49">
            <v>9864.7900000000009</v>
          </cell>
          <cell r="I49">
            <v>687.87</v>
          </cell>
          <cell r="J49">
            <v>19605.25</v>
          </cell>
        </row>
        <row r="50">
          <cell r="A50" t="str">
            <v>7091407009813587</v>
          </cell>
          <cell r="B50">
            <v>47874.5</v>
          </cell>
          <cell r="F50">
            <v>14303.34</v>
          </cell>
          <cell r="H50">
            <v>9880.02</v>
          </cell>
          <cell r="J50">
            <v>72057.86</v>
          </cell>
        </row>
        <row r="51">
          <cell r="A51" t="str">
            <v>709140701774730</v>
          </cell>
          <cell r="B51">
            <v>43720.160000000003</v>
          </cell>
          <cell r="C51">
            <v>13888.67</v>
          </cell>
          <cell r="D51">
            <v>1553.26</v>
          </cell>
          <cell r="F51">
            <v>13533.45</v>
          </cell>
          <cell r="G51">
            <v>2069.67</v>
          </cell>
          <cell r="H51">
            <v>9710.5</v>
          </cell>
          <cell r="I51">
            <v>557.41</v>
          </cell>
          <cell r="J51">
            <v>68517.37</v>
          </cell>
        </row>
        <row r="52">
          <cell r="A52" t="str">
            <v>7091407020149239</v>
          </cell>
          <cell r="B52">
            <v>43100.66</v>
          </cell>
          <cell r="C52">
            <v>16986.009999999998</v>
          </cell>
          <cell r="D52">
            <v>734.71</v>
          </cell>
          <cell r="F52">
            <v>14072.11</v>
          </cell>
          <cell r="G52">
            <v>3076.04</v>
          </cell>
          <cell r="H52">
            <v>9611.39</v>
          </cell>
          <cell r="I52">
            <v>681.72</v>
          </cell>
          <cell r="J52">
            <v>67518.87</v>
          </cell>
        </row>
        <row r="53">
          <cell r="A53" t="str">
            <v>70914070265011711</v>
          </cell>
          <cell r="B53">
            <v>42315.98</v>
          </cell>
          <cell r="D53">
            <v>537.66</v>
          </cell>
          <cell r="F53">
            <v>13898.02</v>
          </cell>
          <cell r="H53">
            <v>9551.6299999999992</v>
          </cell>
          <cell r="J53">
            <v>66303.289999999994</v>
          </cell>
        </row>
        <row r="54">
          <cell r="A54" t="str">
            <v>70914070380412941</v>
          </cell>
          <cell r="B54">
            <v>40011.85</v>
          </cell>
          <cell r="C54">
            <v>12997.11</v>
          </cell>
          <cell r="F54">
            <v>9754</v>
          </cell>
          <cell r="G54">
            <v>3834.72</v>
          </cell>
          <cell r="H54">
            <v>9365.8600000000079</v>
          </cell>
          <cell r="I54">
            <v>521.64</v>
          </cell>
          <cell r="J54">
            <v>59131.71</v>
          </cell>
        </row>
        <row r="55">
          <cell r="A55" t="str">
            <v>7091407047093959</v>
          </cell>
          <cell r="B55">
            <v>47264</v>
          </cell>
          <cell r="C55">
            <v>27327.11</v>
          </cell>
          <cell r="F55">
            <v>14159.27</v>
          </cell>
          <cell r="G55">
            <v>2278.0700000000002</v>
          </cell>
          <cell r="H55">
            <v>9842.18</v>
          </cell>
          <cell r="I55">
            <v>1076.48</v>
          </cell>
          <cell r="J55">
            <v>71265.45</v>
          </cell>
        </row>
        <row r="56">
          <cell r="A56" t="str">
            <v>70914070508611807</v>
          </cell>
          <cell r="B56">
            <v>58377.72</v>
          </cell>
          <cell r="C56">
            <v>13391.99</v>
          </cell>
          <cell r="D56">
            <v>67.88</v>
          </cell>
          <cell r="F56">
            <v>18360.560000000001</v>
          </cell>
          <cell r="G56">
            <v>3939.19</v>
          </cell>
          <cell r="H56">
            <v>10590.22</v>
          </cell>
          <cell r="I56">
            <v>537.5</v>
          </cell>
          <cell r="J56">
            <v>87328.5</v>
          </cell>
        </row>
        <row r="57">
          <cell r="A57" t="str">
            <v>7091407059241223</v>
          </cell>
          <cell r="B57">
            <v>49964.639999999999</v>
          </cell>
          <cell r="C57">
            <v>29567.919999999998</v>
          </cell>
          <cell r="D57">
            <v>3075.45</v>
          </cell>
          <cell r="F57">
            <v>14830.95</v>
          </cell>
          <cell r="G57">
            <v>2464.9899999999998</v>
          </cell>
          <cell r="H57">
            <v>10011.74</v>
          </cell>
          <cell r="I57">
            <v>1164.75</v>
          </cell>
          <cell r="J57">
            <v>74807.33</v>
          </cell>
        </row>
        <row r="58">
          <cell r="A58" t="str">
            <v>7091407086018646</v>
          </cell>
          <cell r="B58">
            <v>45693.51</v>
          </cell>
          <cell r="D58">
            <v>67.88</v>
          </cell>
          <cell r="F58">
            <v>13566.93</v>
          </cell>
          <cell r="H58">
            <v>9732.07</v>
          </cell>
          <cell r="J58">
            <v>68992.509999999995</v>
          </cell>
        </row>
        <row r="59">
          <cell r="A59" t="str">
            <v>7091407120425453</v>
          </cell>
          <cell r="B59">
            <v>42461.83</v>
          </cell>
          <cell r="D59">
            <v>3075.45</v>
          </cell>
          <cell r="F59">
            <v>12706.73</v>
          </cell>
          <cell r="H59">
            <v>9526.94</v>
          </cell>
          <cell r="J59">
            <v>64695.5</v>
          </cell>
        </row>
        <row r="60">
          <cell r="A60" t="str">
            <v>70914071442113017</v>
          </cell>
          <cell r="B60">
            <v>49241.279999999999</v>
          </cell>
          <cell r="D60">
            <v>1573.48</v>
          </cell>
          <cell r="F60">
            <v>8068.2</v>
          </cell>
          <cell r="H60">
            <v>9971.3799999999992</v>
          </cell>
          <cell r="J60">
            <v>67280.86</v>
          </cell>
        </row>
        <row r="61">
          <cell r="A61" t="str">
            <v>70915170054913125</v>
          </cell>
          <cell r="B61">
            <v>38850.239999999998</v>
          </cell>
          <cell r="D61">
            <v>537.66</v>
          </cell>
          <cell r="F61">
            <v>11615.97</v>
          </cell>
          <cell r="H61">
            <v>9284.4500000000007</v>
          </cell>
          <cell r="J61">
            <v>59750.66</v>
          </cell>
        </row>
        <row r="62">
          <cell r="A62" t="str">
            <v>7091517037946550</v>
          </cell>
          <cell r="B62">
            <v>49241.29</v>
          </cell>
          <cell r="F62">
            <v>15227.5</v>
          </cell>
          <cell r="H62">
            <v>10069.51</v>
          </cell>
          <cell r="J62">
            <v>74538.3</v>
          </cell>
        </row>
        <row r="63">
          <cell r="A63" t="str">
            <v>70915170690812203</v>
          </cell>
          <cell r="B63">
            <v>47754.48</v>
          </cell>
          <cell r="F63">
            <v>15303.59</v>
          </cell>
          <cell r="H63">
            <v>9899.43</v>
          </cell>
          <cell r="J63">
            <v>72957.5</v>
          </cell>
        </row>
        <row r="64">
          <cell r="A64" t="str">
            <v>70915171270412666</v>
          </cell>
          <cell r="B64">
            <v>107025.82</v>
          </cell>
          <cell r="C64">
            <v>13185</v>
          </cell>
          <cell r="F64">
            <v>33975.74</v>
          </cell>
          <cell r="G64">
            <v>4282.6899999999996</v>
          </cell>
          <cell r="H64">
            <v>19415.52</v>
          </cell>
          <cell r="I64">
            <v>520.54</v>
          </cell>
          <cell r="J64">
            <v>17988.23</v>
          </cell>
        </row>
        <row r="65">
          <cell r="A65" t="str">
            <v>7091517127047671</v>
          </cell>
          <cell r="B65">
            <v>91052.64</v>
          </cell>
          <cell r="C65">
            <v>2491</v>
          </cell>
          <cell r="F65">
            <v>27009.69</v>
          </cell>
          <cell r="G65">
            <v>207.56</v>
          </cell>
          <cell r="H65">
            <v>18318.79</v>
          </cell>
          <cell r="I65">
            <v>97.9</v>
          </cell>
          <cell r="J65">
            <v>2796.46</v>
          </cell>
        </row>
        <row r="66">
          <cell r="A66" t="str">
            <v>70915171487812666</v>
          </cell>
          <cell r="B66">
            <v>16246.56</v>
          </cell>
          <cell r="F66">
            <v>5258.85</v>
          </cell>
          <cell r="H66">
            <v>4417.29</v>
          </cell>
          <cell r="J66">
            <v>25922.7</v>
          </cell>
        </row>
        <row r="67">
          <cell r="A67" t="str">
            <v>7091557006212132</v>
          </cell>
          <cell r="B67">
            <v>42542.239999999998</v>
          </cell>
          <cell r="D67">
            <v>2648.33</v>
          </cell>
          <cell r="F67">
            <v>13540.93</v>
          </cell>
          <cell r="H67">
            <v>9708</v>
          </cell>
          <cell r="J67">
            <v>68439.5</v>
          </cell>
        </row>
        <row r="68">
          <cell r="A68" t="str">
            <v>7091557007412615</v>
          </cell>
          <cell r="B68">
            <v>36043.68</v>
          </cell>
          <cell r="F68">
            <v>10795.37</v>
          </cell>
          <cell r="H68">
            <v>9105.8799999999992</v>
          </cell>
          <cell r="J68">
            <v>55944.93</v>
          </cell>
        </row>
        <row r="69">
          <cell r="A69" t="str">
            <v>7091557014855129</v>
          </cell>
          <cell r="B69">
            <v>30666.240000000002</v>
          </cell>
          <cell r="D69">
            <v>1938.42</v>
          </cell>
          <cell r="F69">
            <v>9772.42</v>
          </cell>
          <cell r="H69">
            <v>8831.9500000000007</v>
          </cell>
          <cell r="J69">
            <v>51209.03</v>
          </cell>
        </row>
        <row r="70">
          <cell r="A70" t="str">
            <v>7091557015385300</v>
          </cell>
          <cell r="B70">
            <v>31563.85</v>
          </cell>
          <cell r="C70">
            <v>13185</v>
          </cell>
          <cell r="D70">
            <v>1252</v>
          </cell>
          <cell r="F70">
            <v>9835.84</v>
          </cell>
          <cell r="G70">
            <v>4282.6899999999996</v>
          </cell>
          <cell r="H70">
            <v>8857.89</v>
          </cell>
          <cell r="I70">
            <v>520.54</v>
          </cell>
          <cell r="J70">
            <v>51509.58</v>
          </cell>
        </row>
        <row r="71">
          <cell r="A71" t="str">
            <v>7091557016204896</v>
          </cell>
          <cell r="B71">
            <v>43254.59</v>
          </cell>
          <cell r="C71">
            <v>2491</v>
          </cell>
          <cell r="D71">
            <v>724.85</v>
          </cell>
          <cell r="F71">
            <v>13163.19</v>
          </cell>
          <cell r="G71">
            <v>207.56</v>
          </cell>
          <cell r="H71">
            <v>9627.64</v>
          </cell>
          <cell r="I71">
            <v>97.9</v>
          </cell>
          <cell r="J71">
            <v>66770.27</v>
          </cell>
        </row>
        <row r="72">
          <cell r="A72" t="str">
            <v>7091557018512155</v>
          </cell>
          <cell r="B72">
            <v>43822.37</v>
          </cell>
          <cell r="D72">
            <v>621.29999999999995</v>
          </cell>
          <cell r="F72">
            <v>13316.68</v>
          </cell>
          <cell r="H72">
            <v>9657.3700000000008</v>
          </cell>
          <cell r="J72">
            <v>67417.72</v>
          </cell>
        </row>
        <row r="73">
          <cell r="A73" t="str">
            <v>709155702139842</v>
          </cell>
          <cell r="B73">
            <v>43729.84</v>
          </cell>
          <cell r="C73">
            <v>13185</v>
          </cell>
          <cell r="D73">
            <v>2226.34</v>
          </cell>
          <cell r="F73">
            <v>13766.52</v>
          </cell>
          <cell r="G73">
            <v>4282.6899999999996</v>
          </cell>
          <cell r="H73">
            <v>9768.89</v>
          </cell>
          <cell r="I73">
            <v>520.54</v>
          </cell>
          <cell r="J73">
            <v>69491.59</v>
          </cell>
        </row>
        <row r="74">
          <cell r="A74" t="str">
            <v>7091557034805599</v>
          </cell>
          <cell r="B74">
            <v>26800.799999999999</v>
          </cell>
          <cell r="C74">
            <v>2491</v>
          </cell>
          <cell r="F74">
            <v>8021.63</v>
          </cell>
          <cell r="G74">
            <v>207.56</v>
          </cell>
          <cell r="H74">
            <v>8431.24</v>
          </cell>
          <cell r="I74">
            <v>97.9</v>
          </cell>
          <cell r="J74">
            <v>43253.67</v>
          </cell>
        </row>
        <row r="75">
          <cell r="A75" t="str">
            <v>709155703876517</v>
          </cell>
          <cell r="B75">
            <v>34858.559999999998</v>
          </cell>
          <cell r="D75">
            <v>1938.42</v>
          </cell>
          <cell r="F75">
            <v>10435.86</v>
          </cell>
          <cell r="H75">
            <v>9000.6299999999992</v>
          </cell>
          <cell r="J75">
            <v>54295.05</v>
          </cell>
        </row>
        <row r="76">
          <cell r="A76" t="str">
            <v>7091557040381167</v>
          </cell>
          <cell r="B76">
            <v>35555.53</v>
          </cell>
          <cell r="D76">
            <v>2180.3000000000002</v>
          </cell>
          <cell r="F76">
            <v>11262.81</v>
          </cell>
          <cell r="H76">
            <v>9192.89</v>
          </cell>
          <cell r="J76">
            <v>58191.53</v>
          </cell>
        </row>
        <row r="77">
          <cell r="A77" t="str">
            <v>7091557042181929</v>
          </cell>
          <cell r="B77">
            <v>27244.799999999999</v>
          </cell>
          <cell r="D77">
            <v>724.85</v>
          </cell>
          <cell r="F77">
            <v>8150.71</v>
          </cell>
          <cell r="H77">
            <v>8461.3799999999992</v>
          </cell>
          <cell r="J77">
            <v>43856.89</v>
          </cell>
        </row>
        <row r="78">
          <cell r="A78" t="str">
            <v>7091557043757182</v>
          </cell>
          <cell r="B78">
            <v>31135.439999999999</v>
          </cell>
          <cell r="D78">
            <v>2297.14</v>
          </cell>
          <cell r="F78">
            <v>9295.4</v>
          </cell>
          <cell r="H78">
            <v>8736.86</v>
          </cell>
          <cell r="J78">
            <v>49167.7</v>
          </cell>
        </row>
        <row r="79">
          <cell r="A79" t="str">
            <v>7091557047684139</v>
          </cell>
          <cell r="B79">
            <v>34627.519999999997</v>
          </cell>
          <cell r="D79">
            <v>1636.64</v>
          </cell>
          <cell r="F79">
            <v>10356.34</v>
          </cell>
          <cell r="H79">
            <v>8985.31</v>
          </cell>
          <cell r="J79">
            <v>53969.17</v>
          </cell>
        </row>
        <row r="80">
          <cell r="A80" t="str">
            <v>7091557048303121</v>
          </cell>
          <cell r="B80">
            <v>39774.26</v>
          </cell>
          <cell r="D80">
            <v>2241.84</v>
          </cell>
          <cell r="F80">
            <v>12584.7</v>
          </cell>
          <cell r="H80">
            <v>9505.27</v>
          </cell>
          <cell r="J80">
            <v>64106.07</v>
          </cell>
        </row>
        <row r="81">
          <cell r="A81" t="str">
            <v>7091557048764474</v>
          </cell>
          <cell r="B81">
            <v>26275.96</v>
          </cell>
          <cell r="D81">
            <v>148.56</v>
          </cell>
          <cell r="F81">
            <v>8149.07</v>
          </cell>
          <cell r="H81">
            <v>7021.02</v>
          </cell>
          <cell r="J81">
            <v>41594.61</v>
          </cell>
        </row>
        <row r="82">
          <cell r="A82" t="str">
            <v>7091557053756670</v>
          </cell>
          <cell r="B82">
            <v>35340.720000000001</v>
          </cell>
          <cell r="D82">
            <v>2568.06</v>
          </cell>
          <cell r="F82">
            <v>10474.42</v>
          </cell>
          <cell r="H82">
            <v>9070.32</v>
          </cell>
          <cell r="J82">
            <v>54885.46</v>
          </cell>
        </row>
        <row r="83">
          <cell r="A83" t="str">
            <v>7091557054116168</v>
          </cell>
          <cell r="B83">
            <v>42180.29</v>
          </cell>
          <cell r="D83">
            <v>944.96</v>
          </cell>
          <cell r="F83">
            <v>13177.8</v>
          </cell>
          <cell r="H83">
            <v>9585.99</v>
          </cell>
          <cell r="J83">
            <v>65889.039999999994</v>
          </cell>
        </row>
        <row r="84">
          <cell r="A84" t="str">
            <v>7091557057136750</v>
          </cell>
          <cell r="B84">
            <v>31189.84</v>
          </cell>
          <cell r="D84">
            <v>538.08000000000004</v>
          </cell>
          <cell r="F84">
            <v>9496.32</v>
          </cell>
          <cell r="H84">
            <v>8778.33</v>
          </cell>
          <cell r="J84">
            <v>50002.57</v>
          </cell>
        </row>
        <row r="85">
          <cell r="A85" t="str">
            <v>709155705742419</v>
          </cell>
          <cell r="B85">
            <v>41236.83</v>
          </cell>
          <cell r="D85">
            <v>986.06</v>
          </cell>
          <cell r="F85">
            <v>12628.23</v>
          </cell>
          <cell r="H85">
            <v>9512.51</v>
          </cell>
          <cell r="J85">
            <v>64363.63</v>
          </cell>
        </row>
        <row r="86">
          <cell r="A86" t="str">
            <v>7091557062812803</v>
          </cell>
          <cell r="B86">
            <v>35555.519999999997</v>
          </cell>
          <cell r="D86">
            <v>2241.84</v>
          </cell>
          <cell r="F86">
            <v>10649.22</v>
          </cell>
          <cell r="H86">
            <v>9049.39</v>
          </cell>
          <cell r="J86">
            <v>55254.13</v>
          </cell>
        </row>
        <row r="87">
          <cell r="A87" t="str">
            <v>7091557070536299</v>
          </cell>
          <cell r="B87">
            <v>26980.799999999999</v>
          </cell>
          <cell r="D87">
            <v>375.8</v>
          </cell>
          <cell r="F87">
            <v>8197.33</v>
          </cell>
          <cell r="H87">
            <v>8481.59</v>
          </cell>
          <cell r="J87">
            <v>44035.519999999997</v>
          </cell>
        </row>
        <row r="88">
          <cell r="A88" t="str">
            <v>7091557070548025</v>
          </cell>
          <cell r="B88">
            <v>29384.66</v>
          </cell>
          <cell r="D88">
            <v>198.08</v>
          </cell>
          <cell r="F88">
            <v>8781.92</v>
          </cell>
          <cell r="H88">
            <v>8614.1200000000008</v>
          </cell>
          <cell r="J88">
            <v>46780.7</v>
          </cell>
        </row>
        <row r="89">
          <cell r="A89" t="str">
            <v>7091557073904332</v>
          </cell>
          <cell r="B89">
            <v>43739.519999999997</v>
          </cell>
          <cell r="D89">
            <v>4752.9799999999996</v>
          </cell>
          <cell r="F89">
            <v>14516.68</v>
          </cell>
          <cell r="H89">
            <v>9923.6</v>
          </cell>
          <cell r="J89">
            <v>72932.78</v>
          </cell>
        </row>
        <row r="90">
          <cell r="A90" t="str">
            <v>7091557074137748</v>
          </cell>
          <cell r="B90">
            <v>28058.02</v>
          </cell>
          <cell r="D90">
            <v>214.58</v>
          </cell>
          <cell r="F90">
            <v>8233.2999999999993</v>
          </cell>
          <cell r="H90">
            <v>8512.33</v>
          </cell>
          <cell r="J90">
            <v>44803.65</v>
          </cell>
        </row>
        <row r="91">
          <cell r="A91" t="str">
            <v>7091557076063394</v>
          </cell>
          <cell r="B91">
            <v>33834.239999999998</v>
          </cell>
          <cell r="D91">
            <v>5334.66</v>
          </cell>
          <cell r="F91">
            <v>11711.59</v>
          </cell>
          <cell r="H91">
            <v>9277.7099999999991</v>
          </cell>
          <cell r="J91">
            <v>60158.2</v>
          </cell>
        </row>
        <row r="92">
          <cell r="A92" t="str">
            <v>7091557076805478</v>
          </cell>
          <cell r="B92">
            <v>31669.439999999999</v>
          </cell>
          <cell r="D92">
            <v>179.36</v>
          </cell>
          <cell r="F92">
            <v>9545.6</v>
          </cell>
          <cell r="H92">
            <v>8787.7199999999993</v>
          </cell>
          <cell r="J92">
            <v>50182.12</v>
          </cell>
        </row>
        <row r="93">
          <cell r="A93" t="str">
            <v>7091557091104295</v>
          </cell>
          <cell r="B93">
            <v>58377.72</v>
          </cell>
          <cell r="D93">
            <v>538.08000000000004</v>
          </cell>
          <cell r="F93">
            <v>16976.36</v>
          </cell>
          <cell r="H93">
            <v>10592.78</v>
          </cell>
          <cell r="J93">
            <v>85946.86</v>
          </cell>
        </row>
        <row r="94">
          <cell r="A94" t="str">
            <v>70917570119312834</v>
          </cell>
          <cell r="B94">
            <v>23550.12</v>
          </cell>
          <cell r="D94">
            <v>986.06</v>
          </cell>
          <cell r="F94">
            <v>7633.02</v>
          </cell>
          <cell r="H94">
            <v>7086</v>
          </cell>
          <cell r="J94">
            <v>38269.14</v>
          </cell>
        </row>
        <row r="95">
          <cell r="A95" t="str">
            <v>70917570613213307</v>
          </cell>
          <cell r="B95">
            <v>3046.08</v>
          </cell>
          <cell r="D95">
            <v>4846.1899999999996</v>
          </cell>
          <cell r="F95">
            <v>984.88</v>
          </cell>
          <cell r="H95">
            <v>776.75</v>
          </cell>
          <cell r="J95">
            <v>4807.71</v>
          </cell>
        </row>
        <row r="96">
          <cell r="A96" t="str">
            <v>7091757066443448</v>
          </cell>
          <cell r="B96">
            <v>41236.800000000003</v>
          </cell>
          <cell r="D96">
            <v>595.1</v>
          </cell>
          <cell r="F96">
            <v>12604.66</v>
          </cell>
          <cell r="H96">
            <v>9461.5300000000007</v>
          </cell>
          <cell r="J96">
            <v>63302.99</v>
          </cell>
        </row>
        <row r="97">
          <cell r="A97" t="str">
            <v>7091757074316719</v>
          </cell>
          <cell r="B97">
            <v>46103.56</v>
          </cell>
          <cell r="D97">
            <v>5574.96</v>
          </cell>
          <cell r="F97">
            <v>13814.9</v>
          </cell>
          <cell r="H97">
            <v>9764.89</v>
          </cell>
          <cell r="J97">
            <v>69683.350000000006</v>
          </cell>
        </row>
        <row r="98">
          <cell r="A98" t="str">
            <v>7091917057969384</v>
          </cell>
          <cell r="B98">
            <v>41236.800000000003</v>
          </cell>
          <cell r="D98">
            <v>4846.1899999999996</v>
          </cell>
          <cell r="F98">
            <v>13381.73</v>
          </cell>
          <cell r="H98">
            <v>9447.5499999999993</v>
          </cell>
          <cell r="J98">
            <v>64066.080000000002</v>
          </cell>
        </row>
        <row r="99">
          <cell r="A99" t="str">
            <v>7091917065463008</v>
          </cell>
          <cell r="B99">
            <v>42461.82</v>
          </cell>
          <cell r="F99">
            <v>12681.28</v>
          </cell>
          <cell r="H99">
            <v>9527.15</v>
          </cell>
          <cell r="J99">
            <v>64670.25</v>
          </cell>
        </row>
        <row r="100">
          <cell r="A100" t="str">
            <v>7091917065473226</v>
          </cell>
          <cell r="B100">
            <v>40049.769999999997</v>
          </cell>
          <cell r="D100">
            <v>113.68</v>
          </cell>
          <cell r="F100">
            <v>12010.14</v>
          </cell>
          <cell r="H100">
            <v>9373.9500000000007</v>
          </cell>
          <cell r="J100">
            <v>61547.54</v>
          </cell>
        </row>
        <row r="101">
          <cell r="A101" t="str">
            <v>7091917065484666</v>
          </cell>
          <cell r="B101">
            <v>42954.400000000001</v>
          </cell>
          <cell r="D101">
            <v>317.83999999999997</v>
          </cell>
          <cell r="F101">
            <v>12836.84</v>
          </cell>
          <cell r="H101">
            <v>9557.58</v>
          </cell>
          <cell r="J101">
            <v>65348.82</v>
          </cell>
        </row>
        <row r="102">
          <cell r="A102" t="str">
            <v>7091917065493250</v>
          </cell>
          <cell r="B102">
            <v>42260.75</v>
          </cell>
          <cell r="D102">
            <v>1025.44</v>
          </cell>
          <cell r="F102">
            <v>12978.65</v>
          </cell>
          <cell r="H102">
            <v>9581.81</v>
          </cell>
          <cell r="J102">
            <v>65846.649999999994</v>
          </cell>
        </row>
        <row r="103">
          <cell r="A103" t="str">
            <v>70919170662710838</v>
          </cell>
          <cell r="B103">
            <v>5323.21</v>
          </cell>
          <cell r="F103">
            <v>1724.71</v>
          </cell>
          <cell r="H103">
            <v>925.97</v>
          </cell>
          <cell r="J103">
            <v>7973.89</v>
          </cell>
        </row>
        <row r="104">
          <cell r="A104" t="str">
            <v>70919170662712569</v>
          </cell>
          <cell r="B104">
            <v>2180.16</v>
          </cell>
          <cell r="F104">
            <v>12046.08</v>
          </cell>
          <cell r="H104">
            <v>9779.26</v>
          </cell>
          <cell r="J104">
            <v>2180.16</v>
          </cell>
        </row>
        <row r="105">
          <cell r="A105" t="str">
            <v>7091917083284525</v>
          </cell>
          <cell r="B105">
            <v>42461.8</v>
          </cell>
          <cell r="D105">
            <v>120.64</v>
          </cell>
          <cell r="F105">
            <v>12743.97</v>
          </cell>
          <cell r="H105">
            <v>9535.06</v>
          </cell>
          <cell r="J105">
            <v>64861.47</v>
          </cell>
        </row>
        <row r="106">
          <cell r="A106" t="str">
            <v>70919170852613292</v>
          </cell>
          <cell r="B106">
            <v>22517.599999999999</v>
          </cell>
          <cell r="F106">
            <v>1863.43</v>
          </cell>
          <cell r="H106">
            <v>5389.15</v>
          </cell>
          <cell r="J106">
            <v>29770.18</v>
          </cell>
        </row>
        <row r="107">
          <cell r="A107" t="str">
            <v>7091917094263000</v>
          </cell>
          <cell r="B107">
            <v>40963.449999999997</v>
          </cell>
          <cell r="D107">
            <v>113.68</v>
          </cell>
          <cell r="E107">
            <v>2045.55</v>
          </cell>
          <cell r="F107">
            <v>13355.64</v>
          </cell>
          <cell r="H107">
            <v>9660.92</v>
          </cell>
          <cell r="J107">
            <v>66025.56</v>
          </cell>
        </row>
        <row r="108">
          <cell r="A108" t="str">
            <v>70919171251911911</v>
          </cell>
          <cell r="B108">
            <v>18039.36</v>
          </cell>
          <cell r="F108">
            <v>6293.83</v>
          </cell>
          <cell r="H108">
            <v>5222.74</v>
          </cell>
          <cell r="J108">
            <v>29555.93</v>
          </cell>
        </row>
        <row r="109">
          <cell r="A109" t="str">
            <v>70919171265112569</v>
          </cell>
          <cell r="B109">
            <v>-2180.16</v>
          </cell>
          <cell r="D109">
            <v>1568.32</v>
          </cell>
          <cell r="F109">
            <v>22962.45</v>
          </cell>
          <cell r="H109">
            <v>17404.09</v>
          </cell>
          <cell r="J109">
            <v>-2180.16</v>
          </cell>
        </row>
        <row r="110">
          <cell r="A110" t="str">
            <v>7095007028433597</v>
          </cell>
          <cell r="B110">
            <v>42180.3</v>
          </cell>
          <cell r="D110">
            <v>170.52</v>
          </cell>
          <cell r="F110">
            <v>13106.88</v>
          </cell>
          <cell r="H110">
            <v>9607.66</v>
          </cell>
          <cell r="J110">
            <v>64894.84</v>
          </cell>
        </row>
        <row r="111">
          <cell r="A111" t="str">
            <v>7095007031333212</v>
          </cell>
          <cell r="B111">
            <v>42461.81</v>
          </cell>
          <cell r="F111">
            <v>12722.03</v>
          </cell>
          <cell r="H111">
            <v>9527.49</v>
          </cell>
          <cell r="J111">
            <v>64711.33</v>
          </cell>
        </row>
        <row r="112">
          <cell r="A112" t="str">
            <v>7095007041641699</v>
          </cell>
          <cell r="B112">
            <v>43090.96</v>
          </cell>
          <cell r="D112">
            <v>1568.32</v>
          </cell>
          <cell r="F112">
            <v>13379.18</v>
          </cell>
          <cell r="H112">
            <v>9667.35</v>
          </cell>
          <cell r="J112">
            <v>66137.490000000005</v>
          </cell>
        </row>
        <row r="113">
          <cell r="A113" t="str">
            <v>7095007044997961</v>
          </cell>
          <cell r="B113">
            <v>43300.160000000003</v>
          </cell>
          <cell r="D113">
            <v>93.2</v>
          </cell>
          <cell r="F113">
            <v>12945.31</v>
          </cell>
          <cell r="H113">
            <v>9586.67</v>
          </cell>
          <cell r="J113">
            <v>65925.34</v>
          </cell>
        </row>
        <row r="114">
          <cell r="A114" t="str">
            <v>70950570532712077</v>
          </cell>
          <cell r="B114">
            <v>63889.2</v>
          </cell>
          <cell r="E114">
            <v>3051.75</v>
          </cell>
          <cell r="F114">
            <v>19575.45</v>
          </cell>
          <cell r="H114">
            <v>10955.86</v>
          </cell>
          <cell r="J114">
            <v>94420.51</v>
          </cell>
        </row>
        <row r="115">
          <cell r="A115" t="str">
            <v>709510700632754</v>
          </cell>
          <cell r="B115">
            <v>49287.95</v>
          </cell>
          <cell r="D115">
            <v>647.04999999999995</v>
          </cell>
          <cell r="F115">
            <v>14973.76</v>
          </cell>
          <cell r="H115">
            <v>10021.129999999999</v>
          </cell>
          <cell r="J115">
            <v>74929.89</v>
          </cell>
        </row>
        <row r="116">
          <cell r="A116" t="str">
            <v>7095107011164018</v>
          </cell>
          <cell r="B116">
            <v>50688</v>
          </cell>
          <cell r="D116">
            <v>151.19999999999999</v>
          </cell>
          <cell r="E116">
            <v>2539.1999999999998</v>
          </cell>
          <cell r="F116">
            <v>15983.09</v>
          </cell>
          <cell r="H116">
            <v>10242.56</v>
          </cell>
          <cell r="J116">
            <v>79604.05</v>
          </cell>
        </row>
        <row r="117">
          <cell r="A117" t="str">
            <v>7095107026672923</v>
          </cell>
          <cell r="B117">
            <v>50501.68</v>
          </cell>
          <cell r="E117">
            <v>4776.43</v>
          </cell>
          <cell r="F117">
            <v>15112.91</v>
          </cell>
          <cell r="H117">
            <v>10052.959999999999</v>
          </cell>
          <cell r="J117">
            <v>75667.55</v>
          </cell>
        </row>
        <row r="118">
          <cell r="A118" t="str">
            <v>7095107032484877</v>
          </cell>
          <cell r="B118">
            <v>47883.39</v>
          </cell>
          <cell r="D118">
            <v>2038.47</v>
          </cell>
          <cell r="F118">
            <v>14926.91</v>
          </cell>
          <cell r="H118">
            <v>10014.049999999999</v>
          </cell>
          <cell r="J118">
            <v>74862.820000000007</v>
          </cell>
        </row>
        <row r="119">
          <cell r="A119" t="str">
            <v>7095107085295871</v>
          </cell>
          <cell r="B119">
            <v>49241.31</v>
          </cell>
          <cell r="D119">
            <v>2016.87</v>
          </cell>
          <cell r="F119">
            <v>15321.27</v>
          </cell>
          <cell r="H119">
            <v>10103.76</v>
          </cell>
          <cell r="J119">
            <v>76683.210000000006</v>
          </cell>
        </row>
        <row r="120">
          <cell r="A120" t="str">
            <v>7095257015491043</v>
          </cell>
          <cell r="B120">
            <v>24942.75</v>
          </cell>
          <cell r="D120">
            <v>425.16</v>
          </cell>
          <cell r="F120">
            <v>7539.74</v>
          </cell>
          <cell r="H120">
            <v>8325.52</v>
          </cell>
          <cell r="J120">
            <v>41233.17</v>
          </cell>
        </row>
        <row r="121">
          <cell r="A121" t="str">
            <v>7095257032594914</v>
          </cell>
          <cell r="B121">
            <v>43739.519999999997</v>
          </cell>
          <cell r="D121">
            <v>65.239999999999995</v>
          </cell>
          <cell r="E121">
            <v>2187.9899999999998</v>
          </cell>
          <cell r="F121">
            <v>13766.46</v>
          </cell>
          <cell r="H121">
            <v>9758.9</v>
          </cell>
          <cell r="J121">
            <v>69518.11</v>
          </cell>
        </row>
        <row r="122">
          <cell r="A122" t="str">
            <v>7095257041551661</v>
          </cell>
          <cell r="B122">
            <v>33834.239999999998</v>
          </cell>
          <cell r="D122">
            <v>985.46</v>
          </cell>
          <cell r="F122">
            <v>9883.5400000000009</v>
          </cell>
          <cell r="H122">
            <v>8928.93</v>
          </cell>
          <cell r="J122">
            <v>52646.71</v>
          </cell>
        </row>
        <row r="123">
          <cell r="A123" t="str">
            <v>7095257045703527</v>
          </cell>
          <cell r="B123">
            <v>27244.799999999999</v>
          </cell>
          <cell r="D123">
            <v>2256.4</v>
          </cell>
          <cell r="E123">
            <v>3768</v>
          </cell>
          <cell r="F123">
            <v>8857.4</v>
          </cell>
          <cell r="H123">
            <v>8612.98</v>
          </cell>
          <cell r="J123">
            <v>46971.58</v>
          </cell>
        </row>
        <row r="124">
          <cell r="A124" t="str">
            <v>7095257051328957</v>
          </cell>
          <cell r="B124">
            <v>40568.67</v>
          </cell>
          <cell r="D124">
            <v>607.26</v>
          </cell>
          <cell r="F124">
            <v>13129.53</v>
          </cell>
          <cell r="H124">
            <v>9442.43</v>
          </cell>
          <cell r="J124">
            <v>63747.89</v>
          </cell>
        </row>
        <row r="125">
          <cell r="A125" t="str">
            <v>70952570539211399</v>
          </cell>
          <cell r="B125">
            <v>32450.92</v>
          </cell>
          <cell r="D125">
            <v>334.64</v>
          </cell>
          <cell r="F125">
            <v>10605.64</v>
          </cell>
          <cell r="H125">
            <v>8852.56</v>
          </cell>
          <cell r="J125">
            <v>52243.76</v>
          </cell>
        </row>
        <row r="126">
          <cell r="A126" t="str">
            <v>7095257126396600</v>
          </cell>
          <cell r="B126">
            <v>44922.75</v>
          </cell>
          <cell r="D126">
            <v>907.2</v>
          </cell>
          <cell r="E126">
            <v>2246.5500000000002</v>
          </cell>
          <cell r="F126">
            <v>14112.82</v>
          </cell>
          <cell r="H126">
            <v>9835.68</v>
          </cell>
          <cell r="J126">
            <v>71117.8</v>
          </cell>
        </row>
        <row r="127">
          <cell r="A127" t="str">
            <v>7095257144769289</v>
          </cell>
          <cell r="B127">
            <v>83986.33</v>
          </cell>
          <cell r="C127">
            <v>34420.019999999997</v>
          </cell>
          <cell r="D127">
            <v>717.46</v>
          </cell>
          <cell r="F127">
            <v>25045.63</v>
          </cell>
          <cell r="G127">
            <v>11180.52</v>
          </cell>
          <cell r="H127">
            <v>17863.150000000001</v>
          </cell>
          <cell r="I127">
            <v>1354.05</v>
          </cell>
          <cell r="J127">
            <v>46954.59</v>
          </cell>
        </row>
        <row r="128">
          <cell r="A128" t="str">
            <v>7095307005211727</v>
          </cell>
          <cell r="B128">
            <v>50688</v>
          </cell>
          <cell r="D128">
            <v>1823.18</v>
          </cell>
          <cell r="E128">
            <v>3260.25</v>
          </cell>
          <cell r="F128">
            <v>16181.68</v>
          </cell>
          <cell r="H128">
            <v>10282.73</v>
          </cell>
          <cell r="J128">
            <v>78975.59</v>
          </cell>
        </row>
        <row r="129">
          <cell r="A129" t="str">
            <v>709530702002307</v>
          </cell>
          <cell r="B129">
            <v>37256.57</v>
          </cell>
          <cell r="D129">
            <v>3085.97</v>
          </cell>
          <cell r="F129">
            <v>11132.36</v>
          </cell>
          <cell r="H129">
            <v>9166.77</v>
          </cell>
          <cell r="J129">
            <v>57555.7</v>
          </cell>
        </row>
        <row r="130">
          <cell r="A130" t="str">
            <v>7095307030034111</v>
          </cell>
          <cell r="B130">
            <v>50304</v>
          </cell>
          <cell r="D130">
            <v>768</v>
          </cell>
          <cell r="F130">
            <v>15284.1</v>
          </cell>
          <cell r="H130">
            <v>10092.129999999999</v>
          </cell>
          <cell r="J130">
            <v>76448.23</v>
          </cell>
        </row>
        <row r="131">
          <cell r="A131" t="str">
            <v>7095307034895629</v>
          </cell>
          <cell r="B131">
            <v>50578.400000000001</v>
          </cell>
          <cell r="D131">
            <v>7653</v>
          </cell>
          <cell r="E131">
            <v>3976.47</v>
          </cell>
          <cell r="F131">
            <v>17460.52</v>
          </cell>
          <cell r="H131">
            <v>10578.75</v>
          </cell>
          <cell r="J131">
            <v>86270.67</v>
          </cell>
        </row>
        <row r="132">
          <cell r="A132" t="str">
            <v>7095307044713081</v>
          </cell>
          <cell r="B132">
            <v>50688</v>
          </cell>
          <cell r="D132">
            <v>6432.9</v>
          </cell>
          <cell r="E132">
            <v>2734.8</v>
          </cell>
          <cell r="F132">
            <v>17749.46</v>
          </cell>
          <cell r="H132">
            <v>10666.96</v>
          </cell>
          <cell r="J132">
            <v>88272.12</v>
          </cell>
        </row>
        <row r="133">
          <cell r="A133" t="str">
            <v>7095307050734433</v>
          </cell>
          <cell r="B133">
            <v>42761.85</v>
          </cell>
          <cell r="D133">
            <v>4981.51</v>
          </cell>
          <cell r="E133">
            <v>3372.95</v>
          </cell>
          <cell r="F133">
            <v>14306.77</v>
          </cell>
          <cell r="H133">
            <v>9874.86</v>
          </cell>
          <cell r="J133">
            <v>71924.990000000005</v>
          </cell>
        </row>
        <row r="134">
          <cell r="A134" t="str">
            <v>70953070555113007</v>
          </cell>
          <cell r="B134">
            <v>46411.21</v>
          </cell>
          <cell r="C134">
            <v>34420.019999999997</v>
          </cell>
          <cell r="D134">
            <v>607.26</v>
          </cell>
          <cell r="F134">
            <v>7666.37</v>
          </cell>
          <cell r="G134">
            <v>11180.52</v>
          </cell>
          <cell r="H134">
            <v>9787.49</v>
          </cell>
          <cell r="I134">
            <v>1354.05</v>
          </cell>
          <cell r="J134">
            <v>63865.07</v>
          </cell>
        </row>
        <row r="135">
          <cell r="A135" t="str">
            <v>7095307062112520</v>
          </cell>
          <cell r="B135">
            <v>50183.839999999997</v>
          </cell>
          <cell r="D135">
            <v>144</v>
          </cell>
          <cell r="E135">
            <v>2513.44</v>
          </cell>
          <cell r="F135">
            <v>15796.39</v>
          </cell>
          <cell r="H135">
            <v>10208.06</v>
          </cell>
          <cell r="J135">
            <v>78845.73</v>
          </cell>
        </row>
        <row r="136">
          <cell r="A136" t="str">
            <v>70953070664711791</v>
          </cell>
          <cell r="B136">
            <v>55713.599999999999</v>
          </cell>
          <cell r="D136">
            <v>813.41</v>
          </cell>
          <cell r="E136">
            <v>4150.6499999999996</v>
          </cell>
          <cell r="F136">
            <v>17882.240000000002</v>
          </cell>
          <cell r="H136">
            <v>10417.379999999999</v>
          </cell>
          <cell r="J136">
            <v>84013.22</v>
          </cell>
        </row>
        <row r="137">
          <cell r="A137" t="str">
            <v>70953071328012972</v>
          </cell>
          <cell r="B137">
            <v>46411.199999999997</v>
          </cell>
          <cell r="C137">
            <v>34420.019999999997</v>
          </cell>
          <cell r="D137">
            <v>2263.59</v>
          </cell>
          <cell r="F137">
            <v>9763.7999999999993</v>
          </cell>
          <cell r="G137">
            <v>11180.52</v>
          </cell>
          <cell r="H137">
            <v>9936.7099999999991</v>
          </cell>
          <cell r="I137">
            <v>1354.05</v>
          </cell>
          <cell r="J137">
            <v>68375.3</v>
          </cell>
        </row>
        <row r="138">
          <cell r="A138" t="str">
            <v>70953071431913266</v>
          </cell>
          <cell r="B138">
            <v>29843.200000000001</v>
          </cell>
          <cell r="D138">
            <v>606.19000000000005</v>
          </cell>
          <cell r="F138">
            <v>2533.09</v>
          </cell>
          <cell r="H138">
            <v>6450.05</v>
          </cell>
          <cell r="J138">
            <v>39432.53</v>
          </cell>
        </row>
        <row r="139">
          <cell r="A139" t="str">
            <v>7095317038719891</v>
          </cell>
          <cell r="B139">
            <v>57543.96</v>
          </cell>
          <cell r="D139">
            <v>2399.1799999999998</v>
          </cell>
          <cell r="F139">
            <v>18317.990000000002</v>
          </cell>
          <cell r="H139">
            <v>10532.58</v>
          </cell>
          <cell r="J139">
            <v>86394.53</v>
          </cell>
        </row>
        <row r="140">
          <cell r="A140" t="str">
            <v>70953271263312540</v>
          </cell>
          <cell r="B140">
            <v>52947</v>
          </cell>
          <cell r="D140">
            <v>712.74</v>
          </cell>
          <cell r="F140">
            <v>17000.490000000002</v>
          </cell>
          <cell r="H140">
            <v>10238.33</v>
          </cell>
          <cell r="J140">
            <v>80185.820000000007</v>
          </cell>
        </row>
        <row r="141">
          <cell r="A141" t="str">
            <v>7095357017185890</v>
          </cell>
          <cell r="B141">
            <v>31845.46</v>
          </cell>
          <cell r="D141">
            <v>926.64</v>
          </cell>
          <cell r="E141">
            <v>3994.8</v>
          </cell>
          <cell r="F141">
            <v>10281.16</v>
          </cell>
          <cell r="H141">
            <v>8946.69</v>
          </cell>
          <cell r="J141">
            <v>51999.95</v>
          </cell>
        </row>
        <row r="142">
          <cell r="A142" t="str">
            <v>7095357022517027</v>
          </cell>
          <cell r="B142">
            <v>29166.720000000001</v>
          </cell>
          <cell r="D142">
            <v>840</v>
          </cell>
          <cell r="F142">
            <v>8709.73</v>
          </cell>
          <cell r="H142">
            <v>8598.0400000000009</v>
          </cell>
          <cell r="J142">
            <v>46474.49</v>
          </cell>
        </row>
        <row r="143">
          <cell r="A143" t="str">
            <v>7095357045133282</v>
          </cell>
          <cell r="B143">
            <v>17458.62</v>
          </cell>
          <cell r="D143">
            <v>8373</v>
          </cell>
          <cell r="F143">
            <v>5464.84</v>
          </cell>
          <cell r="H143">
            <v>5017.37</v>
          </cell>
          <cell r="J143">
            <v>27940.83</v>
          </cell>
        </row>
        <row r="144">
          <cell r="A144" t="str">
            <v>7095357052787100</v>
          </cell>
          <cell r="B144">
            <v>58377.72</v>
          </cell>
          <cell r="D144">
            <v>7418.31</v>
          </cell>
          <cell r="E144">
            <v>4820.3999999999996</v>
          </cell>
          <cell r="F144">
            <v>16932.7</v>
          </cell>
          <cell r="H144">
            <v>10589.5</v>
          </cell>
          <cell r="J144">
            <v>85899.92</v>
          </cell>
        </row>
        <row r="145">
          <cell r="A145" t="str">
            <v>7095357058854955</v>
          </cell>
          <cell r="B145">
            <v>32493.119999999999</v>
          </cell>
          <cell r="D145">
            <v>6941.79</v>
          </cell>
          <cell r="F145">
            <v>9639.35</v>
          </cell>
          <cell r="H145">
            <v>8830.7999999999993</v>
          </cell>
          <cell r="J145">
            <v>50963.27</v>
          </cell>
        </row>
        <row r="146">
          <cell r="A146" t="str">
            <v>7095357063061404</v>
          </cell>
          <cell r="B146">
            <v>27244.799999999999</v>
          </cell>
          <cell r="D146">
            <v>638.54999999999995</v>
          </cell>
          <cell r="F146">
            <v>8304.86</v>
          </cell>
          <cell r="H146">
            <v>8504.2900000000009</v>
          </cell>
          <cell r="J146">
            <v>44692.5</v>
          </cell>
        </row>
        <row r="147">
          <cell r="A147" t="str">
            <v>709535707814805</v>
          </cell>
          <cell r="B147">
            <v>26452.81</v>
          </cell>
          <cell r="D147">
            <v>375.8</v>
          </cell>
          <cell r="E147">
            <v>4567.84</v>
          </cell>
          <cell r="F147">
            <v>8038.86</v>
          </cell>
          <cell r="H147">
            <v>8430.9599999999991</v>
          </cell>
          <cell r="J147">
            <v>43298.43</v>
          </cell>
        </row>
        <row r="148">
          <cell r="A148" t="str">
            <v>7095357081517064</v>
          </cell>
          <cell r="B148">
            <v>31210.26</v>
          </cell>
          <cell r="F148">
            <v>9345.07</v>
          </cell>
          <cell r="H148">
            <v>8742.65</v>
          </cell>
          <cell r="J148">
            <v>49297.98</v>
          </cell>
        </row>
        <row r="149">
          <cell r="A149" t="str">
            <v>7095357100246259</v>
          </cell>
          <cell r="B149">
            <v>18041.52</v>
          </cell>
          <cell r="D149">
            <v>2725.1</v>
          </cell>
          <cell r="F149">
            <v>5376.83</v>
          </cell>
          <cell r="H149">
            <v>5012.7299999999996</v>
          </cell>
          <cell r="J149">
            <v>28431.08</v>
          </cell>
        </row>
        <row r="150">
          <cell r="A150" t="str">
            <v>7095407005631904</v>
          </cell>
          <cell r="B150">
            <v>27845.360000000001</v>
          </cell>
          <cell r="D150">
            <v>2623.86</v>
          </cell>
          <cell r="F150">
            <v>9131.56</v>
          </cell>
          <cell r="H150">
            <v>8679.65</v>
          </cell>
          <cell r="J150">
            <v>48280.43</v>
          </cell>
        </row>
        <row r="151">
          <cell r="A151" t="str">
            <v>70954070209313293</v>
          </cell>
          <cell r="B151">
            <v>22780.52</v>
          </cell>
          <cell r="F151">
            <v>1866.32</v>
          </cell>
          <cell r="H151">
            <v>5420.4</v>
          </cell>
          <cell r="J151">
            <v>30067.24</v>
          </cell>
        </row>
        <row r="152">
          <cell r="A152" t="str">
            <v>7095407024828169</v>
          </cell>
          <cell r="B152">
            <v>26452.799999999999</v>
          </cell>
          <cell r="D152">
            <v>3269.85</v>
          </cell>
          <cell r="E152">
            <v>855.01</v>
          </cell>
          <cell r="F152">
            <v>9895.23</v>
          </cell>
          <cell r="H152">
            <v>8677.7199999999993</v>
          </cell>
          <cell r="J152">
            <v>49150.61</v>
          </cell>
        </row>
        <row r="153">
          <cell r="A153" t="str">
            <v>7095407028423594</v>
          </cell>
          <cell r="B153">
            <v>28279.119999999999</v>
          </cell>
          <cell r="D153">
            <v>1591.97</v>
          </cell>
          <cell r="F153">
            <v>8952.1200000000008</v>
          </cell>
          <cell r="H153">
            <v>8641.4599999999991</v>
          </cell>
          <cell r="J153">
            <v>47464.67</v>
          </cell>
        </row>
        <row r="154">
          <cell r="A154" t="str">
            <v>70954070409611848</v>
          </cell>
          <cell r="B154">
            <v>22119.93</v>
          </cell>
          <cell r="D154">
            <v>4164.57</v>
          </cell>
          <cell r="E154">
            <v>1118</v>
          </cell>
          <cell r="F154">
            <v>8888.07</v>
          </cell>
          <cell r="H154">
            <v>8449.8700000000008</v>
          </cell>
          <cell r="J154">
            <v>44740.44</v>
          </cell>
        </row>
        <row r="155">
          <cell r="A155" t="str">
            <v>7095407052085549</v>
          </cell>
          <cell r="B155">
            <v>26764.799999999999</v>
          </cell>
          <cell r="D155">
            <v>5017.62</v>
          </cell>
          <cell r="E155">
            <v>864.57</v>
          </cell>
          <cell r="F155">
            <v>9776.31</v>
          </cell>
          <cell r="H155">
            <v>8815.67</v>
          </cell>
          <cell r="J155">
            <v>51238.97</v>
          </cell>
        </row>
        <row r="156">
          <cell r="A156" t="str">
            <v>7095407065181066</v>
          </cell>
          <cell r="B156">
            <v>26452.799999999999</v>
          </cell>
          <cell r="D156">
            <v>3300.25</v>
          </cell>
          <cell r="E156">
            <v>1130.5</v>
          </cell>
          <cell r="F156">
            <v>9255.8700000000008</v>
          </cell>
          <cell r="H156">
            <v>8699.3700000000008</v>
          </cell>
          <cell r="J156">
            <v>48838.79</v>
          </cell>
        </row>
        <row r="157">
          <cell r="A157" t="str">
            <v>7095407066227566</v>
          </cell>
          <cell r="B157">
            <v>28263.62</v>
          </cell>
          <cell r="C157">
            <v>4680</v>
          </cell>
          <cell r="F157">
            <v>8366.14</v>
          </cell>
          <cell r="G157">
            <v>389.92</v>
          </cell>
          <cell r="H157">
            <v>6317.71</v>
          </cell>
          <cell r="I157">
            <v>185.78</v>
          </cell>
          <cell r="J157">
            <v>5255.7</v>
          </cell>
        </row>
        <row r="158">
          <cell r="A158" t="str">
            <v>70959971065111155</v>
          </cell>
          <cell r="B158">
            <v>67216.2</v>
          </cell>
          <cell r="D158">
            <v>926.64</v>
          </cell>
          <cell r="F158">
            <v>20105.36</v>
          </cell>
          <cell r="H158">
            <v>11183.91</v>
          </cell>
          <cell r="J158">
            <v>98505.47</v>
          </cell>
        </row>
        <row r="159">
          <cell r="A159" t="str">
            <v>70959971212911693</v>
          </cell>
          <cell r="B159">
            <v>38226.080000000002</v>
          </cell>
          <cell r="C159">
            <v>62820</v>
          </cell>
          <cell r="F159">
            <v>11414.83</v>
          </cell>
          <cell r="G159">
            <v>19052.68</v>
          </cell>
          <cell r="H159">
            <v>11420.74</v>
          </cell>
          <cell r="I159">
            <v>2460.9899999999998</v>
          </cell>
          <cell r="J159">
            <v>84333.67</v>
          </cell>
        </row>
        <row r="160">
          <cell r="A160" t="str">
            <v>70959971263512674</v>
          </cell>
          <cell r="B160">
            <v>30985.74</v>
          </cell>
          <cell r="C160">
            <v>12068.48</v>
          </cell>
          <cell r="D160">
            <v>638.54999999999995</v>
          </cell>
          <cell r="F160">
            <v>9713.5499999999993</v>
          </cell>
          <cell r="G160">
            <v>3920.08</v>
          </cell>
          <cell r="H160">
            <v>9132.4500000000007</v>
          </cell>
          <cell r="I160">
            <v>473.72</v>
          </cell>
          <cell r="J160">
            <v>16462.28</v>
          </cell>
        </row>
        <row r="161">
          <cell r="A161" t="str">
            <v>70959971282612834</v>
          </cell>
          <cell r="B161">
            <v>107025.82</v>
          </cell>
          <cell r="C161">
            <v>1634</v>
          </cell>
          <cell r="D161">
            <v>714.03</v>
          </cell>
          <cell r="F161">
            <v>31334.69</v>
          </cell>
          <cell r="G161">
            <v>530.76</v>
          </cell>
          <cell r="H161">
            <v>19414.98</v>
          </cell>
          <cell r="I161">
            <v>64.790000000000006</v>
          </cell>
          <cell r="J161">
            <v>2229.5500000000002</v>
          </cell>
        </row>
        <row r="162">
          <cell r="A162" t="str">
            <v>70959971432912782</v>
          </cell>
          <cell r="B162">
            <v>58832.24</v>
          </cell>
          <cell r="C162">
            <v>2.2737367544323206E-13</v>
          </cell>
          <cell r="F162">
            <v>17452.830000000002</v>
          </cell>
          <cell r="G162">
            <v>3.694822225952521E-13</v>
          </cell>
          <cell r="H162">
            <v>16141.34</v>
          </cell>
          <cell r="I162">
            <v>-2.8421709430404007E-14</v>
          </cell>
          <cell r="J162">
            <v>5.6843418860808015E-13</v>
          </cell>
        </row>
        <row r="163">
          <cell r="A163" t="str">
            <v>70960070204413387</v>
          </cell>
          <cell r="B163">
            <v>19145.46</v>
          </cell>
          <cell r="D163">
            <v>638.54999999999995</v>
          </cell>
          <cell r="F163">
            <v>1565.04</v>
          </cell>
          <cell r="H163">
            <v>4050.19</v>
          </cell>
          <cell r="J163">
            <v>24760.69</v>
          </cell>
        </row>
        <row r="164">
          <cell r="A164" t="str">
            <v>7096007032534112</v>
          </cell>
          <cell r="B164">
            <v>50688</v>
          </cell>
          <cell r="D164">
            <v>576</v>
          </cell>
          <cell r="F164">
            <v>15630.66</v>
          </cell>
          <cell r="H164">
            <v>10122.049999999999</v>
          </cell>
          <cell r="J164">
            <v>77016.710000000006</v>
          </cell>
        </row>
        <row r="165">
          <cell r="A165" t="str">
            <v>70960070475812127</v>
          </cell>
          <cell r="B165">
            <v>31930.639999999999</v>
          </cell>
          <cell r="D165">
            <v>4175.03</v>
          </cell>
          <cell r="F165">
            <v>10203.42</v>
          </cell>
          <cell r="H165">
            <v>6607.11</v>
          </cell>
          <cell r="J165">
            <v>48741.17</v>
          </cell>
        </row>
        <row r="166">
          <cell r="A166" t="str">
            <v>70960070662712569</v>
          </cell>
          <cell r="B166">
            <v>13785.16</v>
          </cell>
          <cell r="F166">
            <v>5095.3999999999996</v>
          </cell>
          <cell r="H166">
            <v>3301.03</v>
          </cell>
          <cell r="J166">
            <v>22181.59</v>
          </cell>
        </row>
        <row r="167">
          <cell r="A167" t="str">
            <v>70960071026912582</v>
          </cell>
          <cell r="B167">
            <v>42640.25</v>
          </cell>
          <cell r="D167">
            <v>3732.6</v>
          </cell>
          <cell r="E167">
            <v>1248.02</v>
          </cell>
          <cell r="F167">
            <v>13362.45</v>
          </cell>
          <cell r="H167">
            <v>8435.8700000000008</v>
          </cell>
          <cell r="J167">
            <v>64438.57</v>
          </cell>
        </row>
        <row r="168">
          <cell r="A168" t="str">
            <v>70960071236310728</v>
          </cell>
          <cell r="B168">
            <v>46744.2</v>
          </cell>
          <cell r="D168">
            <v>4245.67</v>
          </cell>
          <cell r="E168">
            <v>6</v>
          </cell>
          <cell r="F168">
            <v>14986.93</v>
          </cell>
          <cell r="H168">
            <v>9835.6299999999992</v>
          </cell>
          <cell r="J168">
            <v>71566.759999999995</v>
          </cell>
        </row>
        <row r="169">
          <cell r="A169" t="str">
            <v>70960071263212012</v>
          </cell>
          <cell r="B169">
            <v>43449.58</v>
          </cell>
          <cell r="D169">
            <v>5124.8</v>
          </cell>
          <cell r="E169">
            <v>1655.75</v>
          </cell>
          <cell r="F169">
            <v>15463.78</v>
          </cell>
          <cell r="H169">
            <v>9925.7999999999993</v>
          </cell>
          <cell r="J169">
            <v>73963.960000000006</v>
          </cell>
        </row>
        <row r="170">
          <cell r="A170" t="str">
            <v>70960071265112569</v>
          </cell>
          <cell r="B170">
            <v>2180.16</v>
          </cell>
          <cell r="D170">
            <v>3742.56</v>
          </cell>
          <cell r="E170">
            <v>1506.21</v>
          </cell>
          <cell r="F170">
            <v>17299.14</v>
          </cell>
          <cell r="H170">
            <v>15741.26</v>
          </cell>
          <cell r="J170">
            <v>2180.16</v>
          </cell>
        </row>
        <row r="171">
          <cell r="A171" t="str">
            <v>70960071435713060</v>
          </cell>
          <cell r="B171">
            <v>43739.53</v>
          </cell>
          <cell r="D171">
            <v>3011.27</v>
          </cell>
          <cell r="E171">
            <v>6</v>
          </cell>
          <cell r="F171">
            <v>5441.23</v>
          </cell>
          <cell r="H171">
            <v>9612.68</v>
          </cell>
          <cell r="J171">
            <v>58793.440000000002</v>
          </cell>
        </row>
        <row r="172">
          <cell r="A172" t="str">
            <v>70960071447213281</v>
          </cell>
          <cell r="B172">
            <v>2.8421709430404007E-14</v>
          </cell>
          <cell r="C172">
            <v>6777</v>
          </cell>
          <cell r="D172">
            <v>8835.31</v>
          </cell>
          <cell r="E172">
            <v>2002.25</v>
          </cell>
          <cell r="F172">
            <v>-3.5527136788005009E-14</v>
          </cell>
          <cell r="G172">
            <v>564.84</v>
          </cell>
          <cell r="H172">
            <v>1.9984014443252818E-15</v>
          </cell>
          <cell r="I172">
            <v>268.95</v>
          </cell>
          <cell r="J172">
            <v>-5.1070259132757201E-15</v>
          </cell>
        </row>
        <row r="173">
          <cell r="A173" t="str">
            <v>70960071493913415</v>
          </cell>
          <cell r="B173">
            <v>48303.12</v>
          </cell>
          <cell r="C173">
            <v>15965.32</v>
          </cell>
          <cell r="D173">
            <v>7126.95</v>
          </cell>
          <cell r="E173">
            <v>1532.84</v>
          </cell>
          <cell r="F173">
            <v>17058.060000000001</v>
          </cell>
          <cell r="G173">
            <v>1305.9100000000001</v>
          </cell>
          <cell r="H173">
            <v>15973.77</v>
          </cell>
          <cell r="I173">
            <v>3303.67</v>
          </cell>
          <cell r="J173">
            <v>20574.900000000001</v>
          </cell>
        </row>
        <row r="174">
          <cell r="A174" t="str">
            <v>70960470017611522</v>
          </cell>
          <cell r="B174">
            <v>46411.27</v>
          </cell>
          <cell r="C174">
            <v>74980</v>
          </cell>
          <cell r="D174">
            <v>5061.13</v>
          </cell>
          <cell r="E174">
            <v>2001.75</v>
          </cell>
          <cell r="F174">
            <v>15053.68</v>
          </cell>
          <cell r="G174">
            <v>23003.68</v>
          </cell>
          <cell r="H174">
            <v>9787.32</v>
          </cell>
          <cell r="I174">
            <v>2937.36</v>
          </cell>
          <cell r="J174">
            <v>71252.27</v>
          </cell>
        </row>
        <row r="175">
          <cell r="A175" t="str">
            <v>70960470200612408</v>
          </cell>
          <cell r="B175">
            <v>35668.639999999999</v>
          </cell>
          <cell r="C175">
            <v>8200.16</v>
          </cell>
          <cell r="F175">
            <v>10477.959999999999</v>
          </cell>
          <cell r="G175">
            <v>683.55</v>
          </cell>
          <cell r="H175">
            <v>9058.8799999999992</v>
          </cell>
          <cell r="I175">
            <v>325.44</v>
          </cell>
          <cell r="J175">
            <v>55205.48</v>
          </cell>
        </row>
        <row r="176">
          <cell r="A176" t="str">
            <v>70960470261211829</v>
          </cell>
          <cell r="B176">
            <v>46078.41</v>
          </cell>
          <cell r="C176">
            <v>1634</v>
          </cell>
          <cell r="F176">
            <v>14978.99</v>
          </cell>
          <cell r="G176">
            <v>530.76</v>
          </cell>
          <cell r="H176">
            <v>9768.2099999999991</v>
          </cell>
          <cell r="I176">
            <v>64.790000000000006</v>
          </cell>
          <cell r="J176">
            <v>70825.61</v>
          </cell>
        </row>
        <row r="177">
          <cell r="A177" t="str">
            <v>70960470338512305</v>
          </cell>
          <cell r="B177">
            <v>45918.73</v>
          </cell>
          <cell r="C177">
            <v>74980</v>
          </cell>
          <cell r="D177">
            <v>395.58</v>
          </cell>
          <cell r="F177">
            <v>14970.79</v>
          </cell>
          <cell r="G177">
            <v>23003.68</v>
          </cell>
          <cell r="H177">
            <v>9777.68</v>
          </cell>
          <cell r="I177">
            <v>2937.36</v>
          </cell>
          <cell r="J177">
            <v>71062.78</v>
          </cell>
        </row>
        <row r="178">
          <cell r="A178" t="str">
            <v>7096047093867862</v>
          </cell>
          <cell r="B178">
            <v>36452.400000000001</v>
          </cell>
          <cell r="C178">
            <v>12068.48</v>
          </cell>
          <cell r="F178">
            <v>10907.71</v>
          </cell>
          <cell r="G178">
            <v>3920.08</v>
          </cell>
          <cell r="H178">
            <v>9112.7800000000007</v>
          </cell>
          <cell r="I178">
            <v>473.72</v>
          </cell>
          <cell r="J178">
            <v>56472.89</v>
          </cell>
        </row>
        <row r="179">
          <cell r="A179" t="str">
            <v>7096047123615829</v>
          </cell>
          <cell r="B179">
            <v>35555.519999999997</v>
          </cell>
          <cell r="C179">
            <v>1634</v>
          </cell>
          <cell r="F179">
            <v>10633.98</v>
          </cell>
          <cell r="G179">
            <v>530.76</v>
          </cell>
          <cell r="H179">
            <v>9048.3799999999992</v>
          </cell>
          <cell r="I179">
            <v>64.790000000000006</v>
          </cell>
          <cell r="J179">
            <v>55237.88</v>
          </cell>
        </row>
        <row r="180">
          <cell r="A180" t="str">
            <v>70960471263011343</v>
          </cell>
          <cell r="B180">
            <v>55027.32</v>
          </cell>
          <cell r="C180">
            <v>1.1013412404281553E-13</v>
          </cell>
          <cell r="D180">
            <v>1332</v>
          </cell>
          <cell r="F180">
            <v>17680.39</v>
          </cell>
          <cell r="G180">
            <v>3.4106051316484809E-13</v>
          </cell>
          <cell r="H180">
            <v>10373.07</v>
          </cell>
          <cell r="I180">
            <v>0</v>
          </cell>
          <cell r="J180">
            <v>83080.78</v>
          </cell>
        </row>
        <row r="181">
          <cell r="A181" t="str">
            <v>70960471327912987</v>
          </cell>
          <cell r="B181">
            <v>44356</v>
          </cell>
          <cell r="C181">
            <v>2480</v>
          </cell>
          <cell r="F181">
            <v>7182.83</v>
          </cell>
          <cell r="H181">
            <v>9650.2199999999993</v>
          </cell>
          <cell r="I181">
            <v>84.32</v>
          </cell>
          <cell r="J181">
            <v>61189.05</v>
          </cell>
        </row>
        <row r="182">
          <cell r="A182" t="str">
            <v>70960970037811148</v>
          </cell>
          <cell r="B182">
            <v>31563.86</v>
          </cell>
          <cell r="F182">
            <v>10216.69</v>
          </cell>
          <cell r="H182">
            <v>8767.76</v>
          </cell>
          <cell r="J182">
            <v>50548.31</v>
          </cell>
        </row>
        <row r="183">
          <cell r="A183" t="str">
            <v>7096097011797742</v>
          </cell>
          <cell r="B183">
            <v>37424.089999999997</v>
          </cell>
          <cell r="D183">
            <v>174.1</v>
          </cell>
          <cell r="F183">
            <v>11246.96</v>
          </cell>
          <cell r="H183">
            <v>9196.1</v>
          </cell>
          <cell r="J183">
            <v>58041.25</v>
          </cell>
        </row>
        <row r="184">
          <cell r="A184" t="str">
            <v>70960970119312834</v>
          </cell>
          <cell r="B184">
            <v>2704.32</v>
          </cell>
          <cell r="F184">
            <v>876.84</v>
          </cell>
          <cell r="H184">
            <v>751.23</v>
          </cell>
          <cell r="J184">
            <v>4332.3900000000003</v>
          </cell>
        </row>
        <row r="185">
          <cell r="A185" t="str">
            <v>70960970248311582</v>
          </cell>
          <cell r="B185">
            <v>36040.33</v>
          </cell>
          <cell r="D185">
            <v>5124.8</v>
          </cell>
          <cell r="F185">
            <v>11684.94</v>
          </cell>
          <cell r="H185">
            <v>9084.59</v>
          </cell>
          <cell r="J185">
            <v>56809.86</v>
          </cell>
        </row>
        <row r="186">
          <cell r="A186" t="str">
            <v>70960970613213307</v>
          </cell>
          <cell r="B186">
            <v>13453.52</v>
          </cell>
          <cell r="F186">
            <v>4360.6400000000003</v>
          </cell>
          <cell r="H186">
            <v>3623.23</v>
          </cell>
          <cell r="J186">
            <v>21437.39</v>
          </cell>
        </row>
        <row r="187">
          <cell r="A187" t="str">
            <v>70960970662712569</v>
          </cell>
          <cell r="B187">
            <v>2.2737367544323206E-13</v>
          </cell>
          <cell r="F187">
            <v>-1.7053025658242404E-13</v>
          </cell>
          <cell r="H187">
            <v>0</v>
          </cell>
          <cell r="J187">
            <v>5.6843418860808015E-14</v>
          </cell>
        </row>
        <row r="188">
          <cell r="A188" t="str">
            <v>70960970664212774</v>
          </cell>
          <cell r="B188">
            <v>42936.08</v>
          </cell>
          <cell r="D188">
            <v>5124.8</v>
          </cell>
          <cell r="F188">
            <v>13909.62</v>
          </cell>
          <cell r="H188">
            <v>9559.77</v>
          </cell>
          <cell r="J188">
            <v>66405.47</v>
          </cell>
        </row>
        <row r="189">
          <cell r="A189" t="str">
            <v>70960970714012769</v>
          </cell>
          <cell r="B189">
            <v>42984.480000000003</v>
          </cell>
          <cell r="C189">
            <v>40954.74</v>
          </cell>
          <cell r="F189">
            <v>13881.49</v>
          </cell>
          <cell r="G189">
            <v>3346.61</v>
          </cell>
          <cell r="H189">
            <v>9562.9500000000007</v>
          </cell>
          <cell r="I189">
            <v>8326.6</v>
          </cell>
          <cell r="J189">
            <v>66428.92</v>
          </cell>
        </row>
        <row r="190">
          <cell r="A190" t="str">
            <v>70960971265112569</v>
          </cell>
          <cell r="B190">
            <v>31836.32</v>
          </cell>
          <cell r="F190">
            <v>10145.790000000001</v>
          </cell>
          <cell r="H190">
            <v>6596.2</v>
          </cell>
          <cell r="J190">
            <v>48578.31</v>
          </cell>
        </row>
        <row r="191">
          <cell r="A191" t="str">
            <v>7096167004099372</v>
          </cell>
          <cell r="B191">
            <v>46103.55</v>
          </cell>
          <cell r="C191">
            <v>16102.25</v>
          </cell>
          <cell r="D191">
            <v>2273.58</v>
          </cell>
          <cell r="F191">
            <v>15433.17</v>
          </cell>
          <cell r="G191">
            <v>1323.06</v>
          </cell>
          <cell r="H191">
            <v>9914.15</v>
          </cell>
          <cell r="I191">
            <v>3260.28</v>
          </cell>
          <cell r="J191">
            <v>73724.45</v>
          </cell>
        </row>
        <row r="192">
          <cell r="A192" t="str">
            <v>709656700207404</v>
          </cell>
          <cell r="B192">
            <v>36622.080000000002</v>
          </cell>
          <cell r="F192">
            <v>10947.33</v>
          </cell>
          <cell r="H192">
            <v>9124.07</v>
          </cell>
          <cell r="J192">
            <v>56693.48</v>
          </cell>
        </row>
        <row r="193">
          <cell r="A193" t="str">
            <v>7096567011053980</v>
          </cell>
          <cell r="B193">
            <v>43739.519999999997</v>
          </cell>
          <cell r="C193">
            <v>40954.74</v>
          </cell>
          <cell r="F193">
            <v>13362.13</v>
          </cell>
          <cell r="G193">
            <v>3346.61</v>
          </cell>
          <cell r="H193">
            <v>9625.5</v>
          </cell>
          <cell r="I193">
            <v>8326.6</v>
          </cell>
          <cell r="J193">
            <v>66727.149999999994</v>
          </cell>
        </row>
        <row r="194">
          <cell r="A194" t="str">
            <v>709656703880530</v>
          </cell>
          <cell r="B194">
            <v>43780.94</v>
          </cell>
          <cell r="D194">
            <v>1098.76</v>
          </cell>
          <cell r="F194">
            <v>13113.66</v>
          </cell>
          <cell r="H194">
            <v>9615</v>
          </cell>
          <cell r="J194">
            <v>66509.600000000006</v>
          </cell>
        </row>
        <row r="195">
          <cell r="A195" t="str">
            <v>7096567048484386</v>
          </cell>
          <cell r="B195">
            <v>36168.980000000003</v>
          </cell>
          <cell r="C195">
            <v>16102.25</v>
          </cell>
          <cell r="D195">
            <v>395.58</v>
          </cell>
          <cell r="F195">
            <v>10734.75</v>
          </cell>
          <cell r="G195">
            <v>1323.06</v>
          </cell>
          <cell r="H195">
            <v>9087.18</v>
          </cell>
          <cell r="I195">
            <v>3260.28</v>
          </cell>
          <cell r="J195">
            <v>55990.91</v>
          </cell>
        </row>
        <row r="196">
          <cell r="A196" t="str">
            <v>70965670665611599</v>
          </cell>
          <cell r="B196">
            <v>40485.129999999997</v>
          </cell>
          <cell r="F196">
            <v>12137.57</v>
          </cell>
          <cell r="H196">
            <v>9396.7900000000009</v>
          </cell>
          <cell r="J196">
            <v>62019.49</v>
          </cell>
        </row>
        <row r="197">
          <cell r="A197" t="str">
            <v>70965670904810451</v>
          </cell>
          <cell r="B197">
            <v>38445.589999999997</v>
          </cell>
          <cell r="D197">
            <v>220.76</v>
          </cell>
          <cell r="F197">
            <v>12979.8</v>
          </cell>
          <cell r="H197">
            <v>9363.61</v>
          </cell>
          <cell r="J197">
            <v>61009.760000000002</v>
          </cell>
        </row>
        <row r="198">
          <cell r="A198" t="str">
            <v>7096567091067737</v>
          </cell>
          <cell r="B198">
            <v>42461.77</v>
          </cell>
          <cell r="D198">
            <v>75.400000000000006</v>
          </cell>
          <cell r="F198">
            <v>12630.02</v>
          </cell>
          <cell r="H198">
            <v>9525.3700000000008</v>
          </cell>
          <cell r="J198">
            <v>64692.56</v>
          </cell>
        </row>
        <row r="199">
          <cell r="A199" t="str">
            <v>70965671262812127</v>
          </cell>
          <cell r="B199">
            <v>17934.07</v>
          </cell>
          <cell r="D199">
            <v>1098.76</v>
          </cell>
          <cell r="F199">
            <v>5509.75</v>
          </cell>
          <cell r="H199">
            <v>3423.63</v>
          </cell>
          <cell r="J199">
            <v>26867.45</v>
          </cell>
        </row>
        <row r="200">
          <cell r="A200" t="str">
            <v>70965671263411076</v>
          </cell>
          <cell r="B200">
            <v>53550.48</v>
          </cell>
          <cell r="D200">
            <v>395.58</v>
          </cell>
          <cell r="F200">
            <v>17150.240000000002</v>
          </cell>
          <cell r="H200">
            <v>10276.76</v>
          </cell>
          <cell r="J200">
            <v>80977.48</v>
          </cell>
        </row>
        <row r="201">
          <cell r="A201" t="str">
            <v>70965671456113119</v>
          </cell>
          <cell r="B201">
            <v>66138.48</v>
          </cell>
          <cell r="C201">
            <v>29732.22</v>
          </cell>
          <cell r="D201">
            <v>230.76</v>
          </cell>
          <cell r="F201">
            <v>19787.11</v>
          </cell>
          <cell r="G201">
            <v>2496.56</v>
          </cell>
          <cell r="H201">
            <v>16663.009999999998</v>
          </cell>
          <cell r="I201">
            <v>1178.0899999999999</v>
          </cell>
          <cell r="J201">
            <v>33637.629999999997</v>
          </cell>
        </row>
        <row r="202">
          <cell r="A202" t="str">
            <v>ITAB.09.CONTENT DOC MGMT71200612838</v>
          </cell>
          <cell r="B202">
            <v>64393.21</v>
          </cell>
          <cell r="C202">
            <v>4985</v>
          </cell>
          <cell r="F202">
            <v>19257.88</v>
          </cell>
          <cell r="G202">
            <v>415.4</v>
          </cell>
          <cell r="H202">
            <v>16537.22</v>
          </cell>
          <cell r="I202">
            <v>213.87</v>
          </cell>
          <cell r="J202">
            <v>5614.27</v>
          </cell>
        </row>
        <row r="203">
          <cell r="A203" t="str">
            <v>ITAB.09.CONTENT DOC MGMT71200612841</v>
          </cell>
          <cell r="B203">
            <v>102259.04</v>
          </cell>
          <cell r="C203">
            <v>1440</v>
          </cell>
          <cell r="F203">
            <v>32859.769999999997</v>
          </cell>
          <cell r="G203">
            <v>113.33</v>
          </cell>
          <cell r="H203">
            <v>19106.96</v>
          </cell>
          <cell r="I203">
            <v>61.28</v>
          </cell>
          <cell r="J203">
            <v>1614.61</v>
          </cell>
        </row>
        <row r="204">
          <cell r="A204" t="str">
            <v>ITAB.09.CONTENT DOC MGMT71200612889</v>
          </cell>
          <cell r="B204">
            <v>81238.8</v>
          </cell>
          <cell r="C204">
            <v>3840</v>
          </cell>
          <cell r="F204">
            <v>19127.490000000002</v>
          </cell>
          <cell r="G204">
            <v>1095.2</v>
          </cell>
          <cell r="H204">
            <v>17687.62</v>
          </cell>
          <cell r="I204">
            <v>164.74</v>
          </cell>
          <cell r="J204">
            <v>5099.9399999999996</v>
          </cell>
        </row>
        <row r="205">
          <cell r="A205" t="str">
            <v>ITAB.09.CONTENT DOC MGMT71200612890</v>
          </cell>
          <cell r="B205">
            <v>57691.8</v>
          </cell>
          <cell r="C205">
            <v>4727.5</v>
          </cell>
          <cell r="F205">
            <v>18673.3</v>
          </cell>
          <cell r="G205">
            <v>1364.14</v>
          </cell>
          <cell r="H205">
            <v>16066.28</v>
          </cell>
          <cell r="I205">
            <v>202.81</v>
          </cell>
          <cell r="J205">
            <v>6294.45</v>
          </cell>
        </row>
        <row r="206">
          <cell r="A206" t="str">
            <v>ITAB.09.CONTENT DOC MGMT71200612970</v>
          </cell>
          <cell r="B206">
            <v>68605.33</v>
          </cell>
          <cell r="C206">
            <v>5570</v>
          </cell>
          <cell r="D206">
            <v>174.1</v>
          </cell>
          <cell r="F206">
            <v>20574.419999999998</v>
          </cell>
          <cell r="G206">
            <v>794.98</v>
          </cell>
          <cell r="H206">
            <v>16853.150000000001</v>
          </cell>
          <cell r="I206">
            <v>238.96</v>
          </cell>
          <cell r="J206">
            <v>6603.94</v>
          </cell>
        </row>
        <row r="207">
          <cell r="A207" t="str">
            <v>ITAB.09.CONTENT DOC MGMT71200613097</v>
          </cell>
          <cell r="B207">
            <v>50367.96</v>
          </cell>
          <cell r="C207">
            <v>6515</v>
          </cell>
          <cell r="D207">
            <v>7.5</v>
          </cell>
          <cell r="F207">
            <v>16326.48</v>
          </cell>
          <cell r="G207">
            <v>543.52</v>
          </cell>
          <cell r="H207">
            <v>14993.46</v>
          </cell>
          <cell r="I207">
            <v>279.83</v>
          </cell>
          <cell r="J207">
            <v>7345.85</v>
          </cell>
        </row>
        <row r="208">
          <cell r="A208" t="str">
            <v>ITAB.09.CONTENT DOC MGMT71200613168</v>
          </cell>
          <cell r="B208">
            <v>65726.41</v>
          </cell>
          <cell r="C208">
            <v>1760</v>
          </cell>
          <cell r="F208">
            <v>21312.13</v>
          </cell>
          <cell r="G208">
            <v>123.31</v>
          </cell>
          <cell r="H208">
            <v>16634.330000000002</v>
          </cell>
          <cell r="I208">
            <v>73.709999999999994</v>
          </cell>
          <cell r="J208">
            <v>1957.02</v>
          </cell>
        </row>
        <row r="209">
          <cell r="A209" t="str">
            <v>ITAB.09.CONTENT DOC MGMT7123561696</v>
          </cell>
          <cell r="B209">
            <v>1.3926637620897964E-12</v>
          </cell>
          <cell r="C209">
            <v>2060</v>
          </cell>
          <cell r="D209">
            <v>2449.38</v>
          </cell>
          <cell r="F209">
            <v>-3.694822225952521E-13</v>
          </cell>
          <cell r="G209">
            <v>171.64</v>
          </cell>
          <cell r="H209">
            <v>7.9936057773011271E-13</v>
          </cell>
          <cell r="I209">
            <v>88.4</v>
          </cell>
          <cell r="J209">
            <v>2320.04</v>
          </cell>
        </row>
        <row r="210">
          <cell r="A210" t="str">
            <v>ITCAP.WEB7059611381</v>
          </cell>
          <cell r="B210">
            <v>0</v>
          </cell>
          <cell r="F210">
            <v>-5.6843418860808015E-14</v>
          </cell>
          <cell r="G210">
            <v>20.56</v>
          </cell>
          <cell r="H210">
            <v>1.4210854715202004E-14</v>
          </cell>
          <cell r="I210">
            <v>10.52</v>
          </cell>
          <cell r="J210">
            <v>31.08</v>
          </cell>
        </row>
        <row r="211">
          <cell r="A211" t="str">
            <v>ITCAP.WEB70830813181</v>
          </cell>
          <cell r="B211">
            <v>78391.600000000006</v>
          </cell>
          <cell r="C211">
            <v>814.44</v>
          </cell>
          <cell r="F211">
            <v>25396.09</v>
          </cell>
          <cell r="G211">
            <v>47.3</v>
          </cell>
          <cell r="H211">
            <v>17505.07</v>
          </cell>
          <cell r="I211">
            <v>24.2</v>
          </cell>
          <cell r="J211">
            <v>885.94</v>
          </cell>
        </row>
        <row r="212">
          <cell r="A212" t="str">
            <v>ITCAP.WEB71375112155</v>
          </cell>
          <cell r="B212">
            <v>0</v>
          </cell>
          <cell r="F212">
            <v>2.9842794901924208E-13</v>
          </cell>
          <cell r="H212">
            <v>-4.2632564145606011E-14</v>
          </cell>
          <cell r="J212">
            <v>2.5579538487363607E-13</v>
          </cell>
        </row>
        <row r="213">
          <cell r="A213" t="str">
            <v>ITWBS.2010.BOND.CONVERGE71447213281</v>
          </cell>
          <cell r="B213">
            <v>9056.17</v>
          </cell>
          <cell r="F213">
            <v>715.79</v>
          </cell>
          <cell r="H213">
            <v>1719.06</v>
          </cell>
          <cell r="J213">
            <v>11491.02</v>
          </cell>
        </row>
        <row r="214">
          <cell r="A214" t="str">
            <v>ITWBS.2011.GOOGLE.MAIL71251411409</v>
          </cell>
          <cell r="B214">
            <v>9371.16</v>
          </cell>
          <cell r="D214">
            <v>2449.38</v>
          </cell>
          <cell r="F214">
            <v>3165.8</v>
          </cell>
          <cell r="H214">
            <v>2937.63</v>
          </cell>
          <cell r="J214">
            <v>15474.59</v>
          </cell>
        </row>
        <row r="215">
          <cell r="A215" t="str">
            <v>ITWBS.2011.GOOGLE.MAIL71472713262</v>
          </cell>
          <cell r="B215">
            <v>14855.1</v>
          </cell>
          <cell r="C215">
            <v>5620.96</v>
          </cell>
          <cell r="D215">
            <v>220.76</v>
          </cell>
          <cell r="F215">
            <v>-1.0658141036401503E-14</v>
          </cell>
          <cell r="G215">
            <v>468.33</v>
          </cell>
          <cell r="H215">
            <v>898.73</v>
          </cell>
          <cell r="I215">
            <v>221.61</v>
          </cell>
          <cell r="J215">
            <v>6310.9</v>
          </cell>
        </row>
        <row r="216">
          <cell r="A216" t="str">
            <v>ITWBS.2011.GOOGLE.MAIL71472813261</v>
          </cell>
          <cell r="B216">
            <v>66308.160000000003</v>
          </cell>
          <cell r="C216">
            <v>1339.88</v>
          </cell>
          <cell r="D216">
            <v>75.400000000000006</v>
          </cell>
          <cell r="F216">
            <v>19822.93</v>
          </cell>
          <cell r="G216">
            <v>435.21</v>
          </cell>
          <cell r="H216">
            <v>16674.669999999998</v>
          </cell>
          <cell r="I216">
            <v>52.83</v>
          </cell>
          <cell r="J216">
            <v>1827.92</v>
          </cell>
        </row>
        <row r="217">
          <cell r="A217" t="str">
            <v>ITWBS.2011.GOOGLE.MAIL71472813298</v>
          </cell>
          <cell r="B217">
            <v>79195.039999999994</v>
          </cell>
          <cell r="C217">
            <v>4183.04</v>
          </cell>
          <cell r="F217">
            <v>24219.35</v>
          </cell>
          <cell r="G217">
            <v>283.18</v>
          </cell>
          <cell r="H217">
            <v>17583.21</v>
          </cell>
          <cell r="I217">
            <v>160.65</v>
          </cell>
          <cell r="J217">
            <v>4626.87</v>
          </cell>
        </row>
        <row r="218">
          <cell r="A218" t="str">
            <v>ITWBS.2011.GOOGLE.MAIL71472913262</v>
          </cell>
          <cell r="B218">
            <v>79689.91</v>
          </cell>
          <cell r="C218">
            <v>10446.85</v>
          </cell>
          <cell r="F218">
            <v>23870.53</v>
          </cell>
          <cell r="G218">
            <v>856.27</v>
          </cell>
          <cell r="H218">
            <v>17588.71</v>
          </cell>
          <cell r="I218">
            <v>2864.48</v>
          </cell>
          <cell r="J218">
            <v>14167.6</v>
          </cell>
        </row>
        <row r="219">
          <cell r="A219" t="str">
            <v>ITWBS.2011.GOOGLE.MAIL71472913278</v>
          </cell>
          <cell r="B219">
            <v>65855.06</v>
          </cell>
          <cell r="C219">
            <v>10861.55</v>
          </cell>
          <cell r="F219">
            <v>19543.849999999999</v>
          </cell>
          <cell r="G219">
            <v>687.61</v>
          </cell>
          <cell r="H219">
            <v>16632.05</v>
          </cell>
          <cell r="I219">
            <v>2900.78</v>
          </cell>
          <cell r="J219">
            <v>14449.94</v>
          </cell>
        </row>
        <row r="220">
          <cell r="A220" t="str">
            <v>Grand Total</v>
          </cell>
          <cell r="B220">
            <v>6242502.5599999996</v>
          </cell>
          <cell r="C220">
            <v>461831.03</v>
          </cell>
          <cell r="D220">
            <v>99664.62</v>
          </cell>
          <cell r="E220">
            <v>18235.61</v>
          </cell>
          <cell r="F220">
            <v>1869597.65</v>
          </cell>
          <cell r="G220">
            <v>84828.63</v>
          </cell>
          <cell r="H220">
            <v>1452101.24</v>
          </cell>
          <cell r="I220">
            <v>48642.43</v>
          </cell>
          <cell r="J220">
            <v>10277403.769999996</v>
          </cell>
        </row>
        <row r="221">
          <cell r="A221" t="str">
            <v>70965670904810451</v>
          </cell>
          <cell r="B221">
            <v>70158.570000000007</v>
          </cell>
          <cell r="C221">
            <v>7435</v>
          </cell>
          <cell r="D221">
            <v>662.28</v>
          </cell>
          <cell r="F221">
            <v>23778.21</v>
          </cell>
          <cell r="G221">
            <v>619.78</v>
          </cell>
          <cell r="H221">
            <v>17164.04</v>
          </cell>
          <cell r="I221">
            <v>318.99</v>
          </cell>
          <cell r="J221">
            <v>111763.1</v>
          </cell>
        </row>
        <row r="222">
          <cell r="A222" t="str">
            <v>7096567091067737</v>
          </cell>
          <cell r="B222">
            <v>67180.100000000006</v>
          </cell>
          <cell r="C222">
            <v>1440</v>
          </cell>
          <cell r="D222">
            <v>75.400000000000006</v>
          </cell>
          <cell r="F222">
            <v>20032.59</v>
          </cell>
          <cell r="G222">
            <v>113.33</v>
          </cell>
          <cell r="H222">
            <v>15098.8</v>
          </cell>
          <cell r="I222">
            <v>61.28</v>
          </cell>
          <cell r="J222">
            <v>102386.89</v>
          </cell>
        </row>
        <row r="223">
          <cell r="A223" t="str">
            <v>70965671262812127</v>
          </cell>
          <cell r="B223">
            <v>17934.07</v>
          </cell>
          <cell r="C223">
            <v>5800</v>
          </cell>
          <cell r="F223">
            <v>5509.75</v>
          </cell>
          <cell r="G223">
            <v>1732.05</v>
          </cell>
          <cell r="H223">
            <v>3423.63</v>
          </cell>
          <cell r="I223">
            <v>248.83</v>
          </cell>
          <cell r="J223">
            <v>26867.45</v>
          </cell>
        </row>
        <row r="224">
          <cell r="A224" t="str">
            <v>70965671262813519</v>
          </cell>
          <cell r="B224">
            <v>32115.48</v>
          </cell>
          <cell r="C224">
            <v>7870</v>
          </cell>
          <cell r="D224">
            <v>63.98</v>
          </cell>
          <cell r="F224">
            <v>3012.67</v>
          </cell>
          <cell r="G224">
            <v>2385.21</v>
          </cell>
          <cell r="H224">
            <v>7167.9</v>
          </cell>
          <cell r="I224">
            <v>337.64</v>
          </cell>
          <cell r="J224">
            <v>42360.03</v>
          </cell>
        </row>
        <row r="225">
          <cell r="A225" t="str">
            <v>70965671263411076</v>
          </cell>
          <cell r="B225">
            <v>98175.88</v>
          </cell>
          <cell r="C225">
            <v>7010</v>
          </cell>
          <cell r="F225">
            <v>31446.14</v>
          </cell>
          <cell r="G225">
            <v>1262.8800000000001</v>
          </cell>
          <cell r="H225">
            <v>18840.740000000002</v>
          </cell>
          <cell r="I225">
            <v>300.72000000000003</v>
          </cell>
          <cell r="J225">
            <v>148462.76</v>
          </cell>
        </row>
        <row r="226">
          <cell r="A226" t="str">
            <v>70965671456113119</v>
          </cell>
          <cell r="C226">
            <v>55772.639999999999</v>
          </cell>
          <cell r="D226">
            <v>428.55</v>
          </cell>
          <cell r="G226">
            <v>11021.82</v>
          </cell>
          <cell r="I226">
            <v>2209.7399999999998</v>
          </cell>
          <cell r="J226">
            <v>69432.75</v>
          </cell>
        </row>
        <row r="227">
          <cell r="A227" t="str">
            <v>ITAB.09.CONTENT DOC MGMT71200612838</v>
          </cell>
          <cell r="C227">
            <v>9328.9599999999991</v>
          </cell>
          <cell r="G227">
            <v>777.78</v>
          </cell>
          <cell r="I227">
            <v>399.96</v>
          </cell>
          <cell r="J227">
            <v>10506.7</v>
          </cell>
        </row>
        <row r="228">
          <cell r="A228" t="str">
            <v>ITAB.09.CONTENT DOC MGMT71200612841</v>
          </cell>
          <cell r="C228">
            <v>1440</v>
          </cell>
          <cell r="G228">
            <v>113.33</v>
          </cell>
          <cell r="I228">
            <v>61.28</v>
          </cell>
          <cell r="J228">
            <v>1614.61</v>
          </cell>
        </row>
        <row r="229">
          <cell r="A229" t="str">
            <v>ITAB.09.CONTENT DOC MGMT71200612889</v>
          </cell>
          <cell r="C229">
            <v>6975</v>
          </cell>
          <cell r="G229">
            <v>2016.36</v>
          </cell>
          <cell r="I229">
            <v>297.32</v>
          </cell>
          <cell r="J229">
            <v>9288.68</v>
          </cell>
        </row>
        <row r="230">
          <cell r="A230" t="str">
            <v>ITAB.09.CONTENT DOC MGMT71200612890</v>
          </cell>
          <cell r="C230">
            <v>10215</v>
          </cell>
          <cell r="G230">
            <v>3147.14</v>
          </cell>
          <cell r="I230">
            <v>438.24</v>
          </cell>
          <cell r="J230">
            <v>13800.38</v>
          </cell>
        </row>
        <row r="231">
          <cell r="A231" t="str">
            <v>ITAB.09.CONTENT DOC MGMT71200612970</v>
          </cell>
          <cell r="B231">
            <v>8.5265128291212022E-14</v>
          </cell>
          <cell r="C231">
            <v>7947.5</v>
          </cell>
          <cell r="F231">
            <v>-4.2632564145606011E-14</v>
          </cell>
          <cell r="G231">
            <v>1567.5</v>
          </cell>
          <cell r="H231">
            <v>0</v>
          </cell>
          <cell r="I231">
            <v>340.94</v>
          </cell>
          <cell r="J231">
            <v>9855.94</v>
          </cell>
        </row>
        <row r="232">
          <cell r="A232" t="str">
            <v>ITAB.09.CONTENT DOC MGMT71200613097</v>
          </cell>
          <cell r="B232">
            <v>9056.17</v>
          </cell>
          <cell r="C232">
            <v>8095</v>
          </cell>
          <cell r="D232">
            <v>7.5</v>
          </cell>
          <cell r="F232">
            <v>715.79</v>
          </cell>
          <cell r="G232">
            <v>1056.9100000000001</v>
          </cell>
          <cell r="H232">
            <v>1719.06</v>
          </cell>
          <cell r="I232">
            <v>347.63</v>
          </cell>
          <cell r="J232">
            <v>9507.0400000000009</v>
          </cell>
        </row>
        <row r="233">
          <cell r="A233" t="str">
            <v>ITAB.09.CONTENT DOC MGMT71200613168</v>
          </cell>
          <cell r="B233">
            <v>9371.16</v>
          </cell>
          <cell r="C233">
            <v>1760</v>
          </cell>
          <cell r="F233">
            <v>3165.8</v>
          </cell>
          <cell r="G233">
            <v>123.31</v>
          </cell>
          <cell r="H233">
            <v>2937.63</v>
          </cell>
          <cell r="I233">
            <v>73.709999999999994</v>
          </cell>
          <cell r="J233">
            <v>1957.02</v>
          </cell>
        </row>
        <row r="234">
          <cell r="A234" t="str">
            <v>ITAB.09.CONTENT DOC MGMT7123561696</v>
          </cell>
          <cell r="C234">
            <v>5092.5</v>
          </cell>
          <cell r="G234">
            <v>424.6</v>
          </cell>
          <cell r="I234">
            <v>218.52</v>
          </cell>
          <cell r="J234">
            <v>5735.62</v>
          </cell>
        </row>
        <row r="235">
          <cell r="A235" t="str">
            <v>ITCAP.WEB7059611381</v>
          </cell>
          <cell r="C235">
            <v>1339.88</v>
          </cell>
          <cell r="G235">
            <v>0</v>
          </cell>
          <cell r="I235">
            <v>0</v>
          </cell>
          <cell r="J235">
            <v>0</v>
          </cell>
        </row>
        <row r="236">
          <cell r="A236" t="str">
            <v>ITCAP.WEB70830813181</v>
          </cell>
          <cell r="C236">
            <v>814.44</v>
          </cell>
          <cell r="G236">
            <v>67.86</v>
          </cell>
          <cell r="I236">
            <v>34.72</v>
          </cell>
          <cell r="J236">
            <v>917.02</v>
          </cell>
        </row>
        <row r="237">
          <cell r="A237" t="str">
            <v>ITCAP.WEB71375112155</v>
          </cell>
          <cell r="B237">
            <v>0</v>
          </cell>
          <cell r="C237">
            <v>25553.02</v>
          </cell>
          <cell r="F237">
            <v>-2.2026824808563106E-13</v>
          </cell>
          <cell r="G237">
            <v>2081.0100000000002</v>
          </cell>
          <cell r="H237">
            <v>-2.8421709430404007E-14</v>
          </cell>
          <cell r="I237">
            <v>6683.35</v>
          </cell>
          <cell r="J237">
            <v>-2.4868995751603507E-13</v>
          </cell>
        </row>
        <row r="238">
          <cell r="A238" t="str">
            <v>ITWBS.2010.BOND.CONVERGE71447213281</v>
          </cell>
          <cell r="B238">
            <v>9056.17</v>
          </cell>
          <cell r="C238">
            <v>10861.55</v>
          </cell>
          <cell r="F238">
            <v>715.79</v>
          </cell>
          <cell r="G238">
            <v>687.61</v>
          </cell>
          <cell r="H238">
            <v>1719.06</v>
          </cell>
          <cell r="I238">
            <v>2900.78</v>
          </cell>
          <cell r="J238">
            <v>11491.02</v>
          </cell>
        </row>
        <row r="239">
          <cell r="A239" t="str">
            <v>ITWBS.2011.GOOGLE.MAIL71251411409</v>
          </cell>
          <cell r="B239">
            <v>9371.16</v>
          </cell>
          <cell r="C239">
            <v>686700.82</v>
          </cell>
          <cell r="D239">
            <v>123326.51</v>
          </cell>
          <cell r="E239">
            <v>27026.35</v>
          </cell>
          <cell r="F239">
            <v>3165.8</v>
          </cell>
          <cell r="G239">
            <v>127539.08</v>
          </cell>
          <cell r="H239">
            <v>2937.63</v>
          </cell>
          <cell r="I239">
            <v>74805.39</v>
          </cell>
          <cell r="J239">
            <v>15474.59</v>
          </cell>
        </row>
        <row r="240">
          <cell r="A240" t="str">
            <v>ITWBS.2011.GOOGLE.MAIL71472713262</v>
          </cell>
          <cell r="C240">
            <v>5620.96</v>
          </cell>
          <cell r="G240">
            <v>468.33</v>
          </cell>
          <cell r="I240">
            <v>221.61</v>
          </cell>
          <cell r="J240">
            <v>6310.9</v>
          </cell>
        </row>
        <row r="241">
          <cell r="A241" t="str">
            <v>ITWBS.2011.GOOGLE.MAIL71472813261</v>
          </cell>
          <cell r="C241">
            <v>1339.88</v>
          </cell>
          <cell r="G241">
            <v>435.21</v>
          </cell>
          <cell r="I241">
            <v>52.83</v>
          </cell>
          <cell r="J241">
            <v>1827.92</v>
          </cell>
        </row>
        <row r="242">
          <cell r="A242" t="str">
            <v>ITWBS.2011.GOOGLE.MAIL71472813298</v>
          </cell>
          <cell r="C242">
            <v>4183.04</v>
          </cell>
          <cell r="G242">
            <v>283.18</v>
          </cell>
          <cell r="I242">
            <v>160.65</v>
          </cell>
          <cell r="J242">
            <v>4626.87</v>
          </cell>
        </row>
        <row r="243">
          <cell r="A243" t="str">
            <v>ITWBS.2011.GOOGLE.MAIL71472913262</v>
          </cell>
          <cell r="C243">
            <v>25553.02</v>
          </cell>
          <cell r="G243">
            <v>2081.0100000000002</v>
          </cell>
          <cell r="I243">
            <v>6683.35</v>
          </cell>
          <cell r="J243">
            <v>34317.379999999997</v>
          </cell>
        </row>
        <row r="244">
          <cell r="A244" t="str">
            <v>ITWBS.2011.GOOGLE.MAIL71472913278</v>
          </cell>
          <cell r="C244">
            <v>10861.55</v>
          </cell>
          <cell r="G244">
            <v>687.61</v>
          </cell>
          <cell r="I244">
            <v>2900.78</v>
          </cell>
          <cell r="J244">
            <v>14449.94</v>
          </cell>
        </row>
        <row r="245">
          <cell r="A245" t="str">
            <v>Grand Total</v>
          </cell>
          <cell r="B245">
            <v>11633626.500000004</v>
          </cell>
          <cell r="C245">
            <v>780592.91</v>
          </cell>
          <cell r="D245">
            <v>139014.62</v>
          </cell>
          <cell r="E245">
            <v>33958.44</v>
          </cell>
          <cell r="F245">
            <v>3486054.69</v>
          </cell>
          <cell r="G245">
            <v>148942.29999999999</v>
          </cell>
          <cell r="H245">
            <v>2699117.84</v>
          </cell>
          <cell r="I245">
            <v>81334.570000000007</v>
          </cell>
          <cell r="J245">
            <v>19002641.870000008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Data"/>
      <sheetName val="Adopted"/>
      <sheetName val="More than 1"/>
      <sheetName val="60130"/>
      <sheetName val="60140"/>
      <sheetName val="10 Wage"/>
      <sheetName val="Hours"/>
      <sheetName val="For FY10 Planning Purposes"/>
      <sheetName val="IT Cost Centers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1">
          <cell r="A1" t="str">
            <v>JCN</v>
          </cell>
          <cell r="B1" t="str">
            <v>Job Title</v>
          </cell>
          <cell r="C1" t="str">
            <v>Step1</v>
          </cell>
          <cell r="D1" t="str">
            <v>Step2</v>
          </cell>
          <cell r="E1" t="str">
            <v>Step3</v>
          </cell>
          <cell r="F1" t="str">
            <v>Step4</v>
          </cell>
          <cell r="G1" t="str">
            <v>Step5</v>
          </cell>
          <cell r="H1" t="str">
            <v>Step6</v>
          </cell>
          <cell r="I1" t="str">
            <v>Step7</v>
          </cell>
          <cell r="J1" t="str">
            <v>Step8</v>
          </cell>
          <cell r="K1" t="str">
            <v>Step9</v>
          </cell>
          <cell r="L1" t="str">
            <v>Step10</v>
          </cell>
          <cell r="M1" t="str">
            <v>Bargaining Unit</v>
          </cell>
        </row>
        <row r="2">
          <cell r="A2">
            <v>1096</v>
          </cell>
          <cell r="B2" t="str">
            <v>TAX SUPR/BUDGET ANALYST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 t="str">
            <v>Tax/Elect Off/El Stf</v>
          </cell>
        </row>
        <row r="3">
          <cell r="A3">
            <v>1097</v>
          </cell>
          <cell r="B3" t="str">
            <v>TAX SUPR/ADMIN SECRETARY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 t="str">
            <v>Tax/Elect Off/El Stf</v>
          </cell>
        </row>
        <row r="4">
          <cell r="A4">
            <v>2005</v>
          </cell>
          <cell r="B4" t="str">
            <v>SERGEANT</v>
          </cell>
          <cell r="C4">
            <v>31.11</v>
          </cell>
          <cell r="D4">
            <v>32.43</v>
          </cell>
          <cell r="E4">
            <v>33.729999999999997</v>
          </cell>
          <cell r="F4">
            <v>34.979999999999997</v>
          </cell>
          <cell r="G4">
            <v>36.35</v>
          </cell>
          <cell r="H4">
            <v>38.07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 t="str">
            <v>Dep Sheriff's Assoc</v>
          </cell>
        </row>
        <row r="5">
          <cell r="A5">
            <v>2025</v>
          </cell>
          <cell r="B5" t="str">
            <v>DEPUTY SHERIFF</v>
          </cell>
          <cell r="C5">
            <v>24.53</v>
          </cell>
          <cell r="D5">
            <v>26.26</v>
          </cell>
          <cell r="E5">
            <v>27.4</v>
          </cell>
          <cell r="F5">
            <v>28.35</v>
          </cell>
          <cell r="G5">
            <v>29.56</v>
          </cell>
          <cell r="H5">
            <v>30.73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 t="str">
            <v>Dep Sheriff's Assoc</v>
          </cell>
        </row>
        <row r="6">
          <cell r="A6">
            <v>2029</v>
          </cell>
          <cell r="B6" t="str">
            <v>CORRECTIONS OFFICER</v>
          </cell>
          <cell r="C6">
            <v>22.51</v>
          </cell>
          <cell r="D6">
            <v>23.76</v>
          </cell>
          <cell r="E6">
            <v>25.01</v>
          </cell>
          <cell r="F6">
            <v>26.31</v>
          </cell>
          <cell r="G6">
            <v>27.66</v>
          </cell>
          <cell r="H6">
            <v>28.93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 t="str">
            <v>Corr Officers Assoc</v>
          </cell>
        </row>
        <row r="7">
          <cell r="A7">
            <v>3005</v>
          </cell>
          <cell r="B7" t="str">
            <v>TAX SUPR/ADMIN OFFICER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 t="str">
            <v>Tax/Elect Off/El Stf</v>
          </cell>
        </row>
        <row r="8">
          <cell r="A8">
            <v>3061</v>
          </cell>
          <cell r="B8" t="str">
            <v>ELECTRICIAN</v>
          </cell>
          <cell r="C8">
            <v>32.17</v>
          </cell>
          <cell r="D8">
            <v>33.14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 t="str">
            <v>IBEW Local 48</v>
          </cell>
        </row>
        <row r="9">
          <cell r="A9">
            <v>3105</v>
          </cell>
          <cell r="B9" t="str">
            <v>SIGN FABRICATOR</v>
          </cell>
          <cell r="C9">
            <v>25.2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 t="str">
            <v>Sign Painters</v>
          </cell>
        </row>
        <row r="10">
          <cell r="A10">
            <v>3181</v>
          </cell>
          <cell r="B10" t="str">
            <v>TAX SUPR/BUDGET CLERK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 t="str">
            <v>Tax/Elect Off/El Stf</v>
          </cell>
        </row>
        <row r="11">
          <cell r="A11">
            <v>4055</v>
          </cell>
          <cell r="B11" t="str">
            <v>CORRECTIONS SERGEANT</v>
          </cell>
          <cell r="C11">
            <v>29.89</v>
          </cell>
          <cell r="D11">
            <v>31.03</v>
          </cell>
          <cell r="E11">
            <v>32.200000000000003</v>
          </cell>
          <cell r="F11">
            <v>33.39</v>
          </cell>
          <cell r="G11">
            <v>34.57</v>
          </cell>
          <cell r="H11">
            <v>35.840000000000003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 t="str">
            <v>Corr Officers Assoc</v>
          </cell>
        </row>
        <row r="12">
          <cell r="A12">
            <v>5001</v>
          </cell>
          <cell r="B12" t="str">
            <v>COUNTY CHAIR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 t="str">
            <v>Tax/Elect Off/El Stf</v>
          </cell>
        </row>
        <row r="13">
          <cell r="A13">
            <v>5004</v>
          </cell>
          <cell r="B13" t="str">
            <v>SHERIFF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 t="str">
            <v>Tax/Elect Off/El Stf</v>
          </cell>
        </row>
        <row r="14">
          <cell r="A14">
            <v>5010</v>
          </cell>
          <cell r="B14" t="str">
            <v>COUNTY COMMISSIONER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 t="str">
            <v>Tax/Elect Off/El Stf</v>
          </cell>
        </row>
        <row r="15">
          <cell r="A15">
            <v>5014</v>
          </cell>
          <cell r="B15" t="str">
            <v>COUNTY AUDITOR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 t="str">
            <v>Tax/Elect Off/El Stf</v>
          </cell>
        </row>
        <row r="16">
          <cell r="A16">
            <v>5053</v>
          </cell>
          <cell r="B16" t="str">
            <v>DISTRICT ATTORNEY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 t="str">
            <v>Tax/Elect Off/El Stf</v>
          </cell>
        </row>
        <row r="17">
          <cell r="A17">
            <v>6000</v>
          </cell>
          <cell r="B17" t="str">
            <v>OFFICE ASSISTANT 1</v>
          </cell>
          <cell r="C17">
            <v>12.58</v>
          </cell>
          <cell r="D17">
            <v>12.97</v>
          </cell>
          <cell r="E17">
            <v>13.35</v>
          </cell>
          <cell r="F17">
            <v>13.73</v>
          </cell>
          <cell r="G17">
            <v>14.14</v>
          </cell>
          <cell r="H17">
            <v>14.56</v>
          </cell>
          <cell r="I17">
            <v>15.01</v>
          </cell>
          <cell r="J17">
            <v>15.44</v>
          </cell>
          <cell r="K17">
            <v>0</v>
          </cell>
          <cell r="L17">
            <v>0</v>
          </cell>
          <cell r="M17" t="str">
            <v>AFSCME Local 88/Conf</v>
          </cell>
        </row>
        <row r="18">
          <cell r="A18">
            <v>6001</v>
          </cell>
          <cell r="B18" t="str">
            <v>OFFICE ASSISTANT 2</v>
          </cell>
          <cell r="C18">
            <v>15.01</v>
          </cell>
          <cell r="D18">
            <v>15.44</v>
          </cell>
          <cell r="E18">
            <v>15.9</v>
          </cell>
          <cell r="F18">
            <v>16.37</v>
          </cell>
          <cell r="G18">
            <v>16.86</v>
          </cell>
          <cell r="H18">
            <v>17.37</v>
          </cell>
          <cell r="I18">
            <v>17.899999999999999</v>
          </cell>
          <cell r="J18">
            <v>18.440000000000001</v>
          </cell>
          <cell r="K18">
            <v>0</v>
          </cell>
          <cell r="L18">
            <v>0</v>
          </cell>
          <cell r="M18" t="str">
            <v>AFSCME Local 88/Conf</v>
          </cell>
        </row>
        <row r="19">
          <cell r="A19">
            <v>6002</v>
          </cell>
          <cell r="B19" t="str">
            <v>OFFICE ASSISTANT/SENIOR</v>
          </cell>
          <cell r="C19">
            <v>17.37</v>
          </cell>
          <cell r="D19">
            <v>17.899999999999999</v>
          </cell>
          <cell r="E19">
            <v>18.440000000000001</v>
          </cell>
          <cell r="F19">
            <v>19</v>
          </cell>
          <cell r="G19">
            <v>19.57</v>
          </cell>
          <cell r="H19">
            <v>20.18</v>
          </cell>
          <cell r="I19">
            <v>20.76</v>
          </cell>
          <cell r="J19">
            <v>21.38</v>
          </cell>
          <cell r="K19">
            <v>0</v>
          </cell>
          <cell r="L19">
            <v>0</v>
          </cell>
          <cell r="M19" t="str">
            <v>AFSCME Local 88/Conf</v>
          </cell>
        </row>
        <row r="20">
          <cell r="A20">
            <v>6003</v>
          </cell>
          <cell r="B20" t="str">
            <v>CLERICAL UNIT SUPERVISOR</v>
          </cell>
          <cell r="C20">
            <v>19</v>
          </cell>
          <cell r="D20">
            <v>19.57</v>
          </cell>
          <cell r="E20">
            <v>20.18</v>
          </cell>
          <cell r="F20">
            <v>20.76</v>
          </cell>
          <cell r="G20">
            <v>21.38</v>
          </cell>
          <cell r="H20">
            <v>22.04</v>
          </cell>
          <cell r="I20">
            <v>22.68</v>
          </cell>
          <cell r="J20">
            <v>23.36</v>
          </cell>
          <cell r="K20">
            <v>0</v>
          </cell>
          <cell r="L20">
            <v>0</v>
          </cell>
          <cell r="M20" t="str">
            <v>AFSCME Local 88/Conf</v>
          </cell>
        </row>
        <row r="21">
          <cell r="A21">
            <v>6005</v>
          </cell>
          <cell r="B21" t="str">
            <v>ADMINISTRATIVE SECRETARY</v>
          </cell>
          <cell r="C21">
            <v>17.899999999999999</v>
          </cell>
          <cell r="D21">
            <v>18.440000000000001</v>
          </cell>
          <cell r="E21">
            <v>19</v>
          </cell>
          <cell r="F21">
            <v>19.57</v>
          </cell>
          <cell r="G21">
            <v>20.18</v>
          </cell>
          <cell r="H21">
            <v>20.76</v>
          </cell>
          <cell r="I21">
            <v>21.38</v>
          </cell>
          <cell r="J21">
            <v>22.04</v>
          </cell>
          <cell r="K21">
            <v>0</v>
          </cell>
          <cell r="L21">
            <v>0</v>
          </cell>
          <cell r="M21" t="str">
            <v>AFSCME Local 88/Conf</v>
          </cell>
        </row>
        <row r="22">
          <cell r="A22">
            <v>6006</v>
          </cell>
          <cell r="B22" t="str">
            <v>COUNTY ATTORNEY OFFICE ASSISTANT</v>
          </cell>
          <cell r="C22">
            <v>16.86</v>
          </cell>
          <cell r="D22">
            <v>17.37</v>
          </cell>
          <cell r="E22">
            <v>17.899999999999999</v>
          </cell>
          <cell r="F22">
            <v>18.440000000000001</v>
          </cell>
          <cell r="G22">
            <v>19</v>
          </cell>
          <cell r="H22">
            <v>19.57</v>
          </cell>
          <cell r="I22">
            <v>20.18</v>
          </cell>
          <cell r="J22">
            <v>20.76</v>
          </cell>
          <cell r="K22">
            <v>0</v>
          </cell>
          <cell r="L22">
            <v>0</v>
          </cell>
          <cell r="M22" t="str">
            <v>AFSCME Local 88/Conf</v>
          </cell>
        </row>
        <row r="23">
          <cell r="A23">
            <v>6010</v>
          </cell>
          <cell r="B23" t="str">
            <v>FACILITIES SPECIALIST 1</v>
          </cell>
          <cell r="C23">
            <v>20.76</v>
          </cell>
          <cell r="D23">
            <v>21.38</v>
          </cell>
          <cell r="E23">
            <v>22.04</v>
          </cell>
          <cell r="F23">
            <v>22.68</v>
          </cell>
          <cell r="G23">
            <v>23.36</v>
          </cell>
          <cell r="H23">
            <v>24.09</v>
          </cell>
          <cell r="I23">
            <v>24.76</v>
          </cell>
          <cell r="J23">
            <v>25.54</v>
          </cell>
          <cell r="K23">
            <v>0</v>
          </cell>
          <cell r="L23">
            <v>0</v>
          </cell>
          <cell r="M23" t="str">
            <v>AFSCME Local 88/Conf</v>
          </cell>
        </row>
        <row r="24">
          <cell r="A24">
            <v>6011</v>
          </cell>
          <cell r="B24" t="str">
            <v>CONTRACT TECHNICIAN</v>
          </cell>
          <cell r="C24">
            <v>17.899999999999999</v>
          </cell>
          <cell r="D24">
            <v>18.440000000000001</v>
          </cell>
          <cell r="E24">
            <v>19</v>
          </cell>
          <cell r="F24">
            <v>19.57</v>
          </cell>
          <cell r="G24">
            <v>20.18</v>
          </cell>
          <cell r="H24">
            <v>20.76</v>
          </cell>
          <cell r="I24">
            <v>21.38</v>
          </cell>
          <cell r="J24">
            <v>22.04</v>
          </cell>
          <cell r="K24">
            <v>0</v>
          </cell>
          <cell r="L24">
            <v>0</v>
          </cell>
          <cell r="M24" t="str">
            <v>AFSCME Local 88/Conf</v>
          </cell>
        </row>
        <row r="25">
          <cell r="A25">
            <v>6012</v>
          </cell>
          <cell r="B25" t="str">
            <v>CLINIC MEDICAL ASSISTANT</v>
          </cell>
          <cell r="C25">
            <v>16.86</v>
          </cell>
          <cell r="D25">
            <v>17.37</v>
          </cell>
          <cell r="E25">
            <v>17.899999999999999</v>
          </cell>
          <cell r="F25">
            <v>18.440000000000001</v>
          </cell>
          <cell r="G25">
            <v>19</v>
          </cell>
          <cell r="H25">
            <v>19.57</v>
          </cell>
          <cell r="I25">
            <v>20.18</v>
          </cell>
          <cell r="J25">
            <v>20.76</v>
          </cell>
          <cell r="K25">
            <v>0</v>
          </cell>
          <cell r="L25">
            <v>0</v>
          </cell>
          <cell r="M25" t="str">
            <v>AFSCME Local 88/Conf</v>
          </cell>
        </row>
        <row r="26">
          <cell r="A26">
            <v>6013</v>
          </cell>
          <cell r="B26" t="str">
            <v>COMMUNITY INFORMATION SPEC</v>
          </cell>
          <cell r="C26">
            <v>18.440000000000001</v>
          </cell>
          <cell r="D26">
            <v>19</v>
          </cell>
          <cell r="E26">
            <v>19.57</v>
          </cell>
          <cell r="F26">
            <v>20.18</v>
          </cell>
          <cell r="G26">
            <v>20.76</v>
          </cell>
          <cell r="H26">
            <v>21.38</v>
          </cell>
          <cell r="I26">
            <v>22.04</v>
          </cell>
          <cell r="J26">
            <v>22.68</v>
          </cell>
          <cell r="K26">
            <v>0</v>
          </cell>
          <cell r="L26">
            <v>0</v>
          </cell>
          <cell r="M26" t="str">
            <v>AFSCME Local 88/Conf</v>
          </cell>
        </row>
        <row r="27">
          <cell r="A27">
            <v>6015</v>
          </cell>
          <cell r="B27" t="str">
            <v>CONTRACT SPECIALIST</v>
          </cell>
          <cell r="C27">
            <v>24.09</v>
          </cell>
          <cell r="D27">
            <v>24.76</v>
          </cell>
          <cell r="E27">
            <v>25.54</v>
          </cell>
          <cell r="F27">
            <v>26.3</v>
          </cell>
          <cell r="G27">
            <v>27.09</v>
          </cell>
          <cell r="H27">
            <v>27.89</v>
          </cell>
          <cell r="I27">
            <v>28.72</v>
          </cell>
          <cell r="J27">
            <v>29.61</v>
          </cell>
          <cell r="K27">
            <v>0</v>
          </cell>
          <cell r="L27">
            <v>0</v>
          </cell>
          <cell r="M27" t="str">
            <v>AFSCME Local 88/Conf</v>
          </cell>
        </row>
        <row r="28">
          <cell r="A28">
            <v>6016</v>
          </cell>
          <cell r="B28" t="str">
            <v>FACILITIES SPECIALIST 3</v>
          </cell>
          <cell r="C28">
            <v>29.61</v>
          </cell>
          <cell r="D28">
            <v>30.47</v>
          </cell>
          <cell r="E28">
            <v>31.38</v>
          </cell>
          <cell r="F28">
            <v>32.35</v>
          </cell>
          <cell r="G28">
            <v>33.32</v>
          </cell>
          <cell r="H28">
            <v>34.33</v>
          </cell>
          <cell r="I28">
            <v>35.36</v>
          </cell>
          <cell r="J28">
            <v>36.409999999999997</v>
          </cell>
          <cell r="K28">
            <v>0</v>
          </cell>
          <cell r="L28">
            <v>0</v>
          </cell>
          <cell r="M28" t="str">
            <v>AFSCME Local 88/Conf</v>
          </cell>
        </row>
        <row r="29">
          <cell r="A29">
            <v>6017</v>
          </cell>
          <cell r="B29" t="str">
            <v>FACILITIES SPECIALIST 2</v>
          </cell>
          <cell r="C29">
            <v>25.54</v>
          </cell>
          <cell r="D29">
            <v>26.3</v>
          </cell>
          <cell r="E29">
            <v>27.09</v>
          </cell>
          <cell r="F29">
            <v>27.89</v>
          </cell>
          <cell r="G29">
            <v>28.72</v>
          </cell>
          <cell r="H29">
            <v>29.61</v>
          </cell>
          <cell r="I29">
            <v>30.47</v>
          </cell>
          <cell r="J29">
            <v>31.38</v>
          </cell>
          <cell r="K29">
            <v>0</v>
          </cell>
          <cell r="L29">
            <v>0</v>
          </cell>
          <cell r="M29" t="str">
            <v>AFSCME Local 88/Conf</v>
          </cell>
        </row>
        <row r="30">
          <cell r="A30">
            <v>6019</v>
          </cell>
          <cell r="B30" t="str">
            <v>INFORMATION &amp; REFERRAL SPECIALIST</v>
          </cell>
          <cell r="C30">
            <v>15.44</v>
          </cell>
          <cell r="D30">
            <v>15.9</v>
          </cell>
          <cell r="E30">
            <v>16.37</v>
          </cell>
          <cell r="F30">
            <v>16.86</v>
          </cell>
          <cell r="G30">
            <v>17.37</v>
          </cell>
          <cell r="H30">
            <v>17.899999999999999</v>
          </cell>
          <cell r="I30">
            <v>18.440000000000001</v>
          </cell>
          <cell r="J30">
            <v>19</v>
          </cell>
          <cell r="K30">
            <v>0</v>
          </cell>
          <cell r="L30">
            <v>0</v>
          </cell>
          <cell r="M30" t="str">
            <v>AFSCME Local 88/Conf</v>
          </cell>
        </row>
        <row r="31">
          <cell r="A31">
            <v>6020</v>
          </cell>
          <cell r="B31" t="str">
            <v>PROGRAM DEVELOPMENT TECH</v>
          </cell>
          <cell r="C31">
            <v>17.899999999999999</v>
          </cell>
          <cell r="D31">
            <v>18.440000000000001</v>
          </cell>
          <cell r="E31">
            <v>19</v>
          </cell>
          <cell r="F31">
            <v>19.57</v>
          </cell>
          <cell r="G31">
            <v>20.18</v>
          </cell>
          <cell r="H31">
            <v>20.76</v>
          </cell>
          <cell r="I31">
            <v>21.38</v>
          </cell>
          <cell r="J31">
            <v>22.04</v>
          </cell>
          <cell r="K31">
            <v>0</v>
          </cell>
          <cell r="L31">
            <v>0</v>
          </cell>
          <cell r="M31" t="str">
            <v>AFSCME Local 88/Conf</v>
          </cell>
        </row>
        <row r="32">
          <cell r="A32">
            <v>6021</v>
          </cell>
          <cell r="B32" t="str">
            <v>PROGRAM DEVELOPMENT SPEC</v>
          </cell>
          <cell r="C32">
            <v>24.09</v>
          </cell>
          <cell r="D32">
            <v>24.76</v>
          </cell>
          <cell r="E32">
            <v>25.54</v>
          </cell>
          <cell r="F32">
            <v>26.3</v>
          </cell>
          <cell r="G32">
            <v>27.09</v>
          </cell>
          <cell r="H32">
            <v>27.89</v>
          </cell>
          <cell r="I32">
            <v>28.72</v>
          </cell>
          <cell r="J32">
            <v>29.61</v>
          </cell>
          <cell r="K32">
            <v>0</v>
          </cell>
          <cell r="L32">
            <v>0</v>
          </cell>
          <cell r="M32" t="str">
            <v>AFSCME Local 88/Conf</v>
          </cell>
        </row>
        <row r="33">
          <cell r="A33">
            <v>6022</v>
          </cell>
          <cell r="B33" t="str">
            <v>PROGRAM COORDINATOR</v>
          </cell>
          <cell r="C33">
            <v>24.09</v>
          </cell>
          <cell r="D33">
            <v>24.76</v>
          </cell>
          <cell r="E33">
            <v>25.54</v>
          </cell>
          <cell r="F33">
            <v>26.3</v>
          </cell>
          <cell r="G33">
            <v>27.09</v>
          </cell>
          <cell r="H33">
            <v>27.89</v>
          </cell>
          <cell r="I33">
            <v>28.72</v>
          </cell>
          <cell r="J33">
            <v>29.61</v>
          </cell>
          <cell r="K33">
            <v>0</v>
          </cell>
          <cell r="L33">
            <v>0</v>
          </cell>
          <cell r="M33" t="str">
            <v>AFSCME Local 88/Conf</v>
          </cell>
        </row>
        <row r="34">
          <cell r="A34">
            <v>6024</v>
          </cell>
          <cell r="B34" t="str">
            <v>DISEASE INTERVENTION SPECIALIST</v>
          </cell>
          <cell r="C34">
            <v>20.18</v>
          </cell>
          <cell r="D34">
            <v>20.76</v>
          </cell>
          <cell r="E34">
            <v>21.38</v>
          </cell>
          <cell r="F34">
            <v>22.04</v>
          </cell>
          <cell r="G34">
            <v>22.68</v>
          </cell>
          <cell r="H34">
            <v>23.36</v>
          </cell>
          <cell r="I34">
            <v>24.09</v>
          </cell>
          <cell r="J34">
            <v>24.76</v>
          </cell>
          <cell r="K34">
            <v>0</v>
          </cell>
          <cell r="L34">
            <v>0</v>
          </cell>
          <cell r="M34" t="str">
            <v>AFSCME Local 88/Conf</v>
          </cell>
        </row>
        <row r="35">
          <cell r="A35">
            <v>6025</v>
          </cell>
          <cell r="B35" t="str">
            <v>A&amp;T COLLECTION SPECIALIST</v>
          </cell>
          <cell r="C35">
            <v>19.57</v>
          </cell>
          <cell r="D35">
            <v>20.18</v>
          </cell>
          <cell r="E35">
            <v>20.76</v>
          </cell>
          <cell r="F35">
            <v>21.38</v>
          </cell>
          <cell r="G35">
            <v>22.04</v>
          </cell>
          <cell r="H35">
            <v>22.68</v>
          </cell>
          <cell r="I35">
            <v>23.36</v>
          </cell>
          <cell r="J35">
            <v>24.09</v>
          </cell>
          <cell r="K35">
            <v>0</v>
          </cell>
          <cell r="L35">
            <v>0</v>
          </cell>
          <cell r="M35" t="str">
            <v>AFSCME Local 88/Conf</v>
          </cell>
        </row>
        <row r="36">
          <cell r="A36">
            <v>6026</v>
          </cell>
          <cell r="B36" t="str">
            <v>BUDGET ANALYST</v>
          </cell>
          <cell r="C36">
            <v>26.3</v>
          </cell>
          <cell r="D36">
            <v>27.09</v>
          </cell>
          <cell r="E36">
            <v>27.89</v>
          </cell>
          <cell r="F36">
            <v>28.72</v>
          </cell>
          <cell r="G36">
            <v>29.61</v>
          </cell>
          <cell r="H36">
            <v>30.47</v>
          </cell>
          <cell r="I36">
            <v>31.38</v>
          </cell>
          <cell r="J36">
            <v>32.35</v>
          </cell>
          <cell r="K36">
            <v>0</v>
          </cell>
          <cell r="L36">
            <v>0</v>
          </cell>
          <cell r="M36" t="str">
            <v>AFSCME Local 88/Conf</v>
          </cell>
        </row>
        <row r="37">
          <cell r="A37">
            <v>6027</v>
          </cell>
          <cell r="B37" t="str">
            <v>FINANCE TECHNICIAN</v>
          </cell>
          <cell r="C37">
            <v>17.37</v>
          </cell>
          <cell r="D37">
            <v>17.899999999999999</v>
          </cell>
          <cell r="E37">
            <v>18.440000000000001</v>
          </cell>
          <cell r="F37">
            <v>19</v>
          </cell>
          <cell r="G37">
            <v>19.57</v>
          </cell>
          <cell r="H37">
            <v>20.18</v>
          </cell>
          <cell r="I37">
            <v>20.76</v>
          </cell>
          <cell r="J37">
            <v>21.38</v>
          </cell>
          <cell r="K37">
            <v>0</v>
          </cell>
          <cell r="L37">
            <v>0</v>
          </cell>
          <cell r="M37" t="str">
            <v>AFSCME Local 88/Conf</v>
          </cell>
        </row>
        <row r="38">
          <cell r="A38">
            <v>6029</v>
          </cell>
          <cell r="B38" t="str">
            <v>FINANCE SPECIALIST 1</v>
          </cell>
          <cell r="C38">
            <v>19</v>
          </cell>
          <cell r="D38">
            <v>19.57</v>
          </cell>
          <cell r="E38">
            <v>20.18</v>
          </cell>
          <cell r="F38">
            <v>20.76</v>
          </cell>
          <cell r="G38">
            <v>21.38</v>
          </cell>
          <cell r="H38">
            <v>22.04</v>
          </cell>
          <cell r="I38">
            <v>22.68</v>
          </cell>
          <cell r="J38">
            <v>23.36</v>
          </cell>
          <cell r="K38">
            <v>0</v>
          </cell>
          <cell r="L38">
            <v>0</v>
          </cell>
          <cell r="M38" t="str">
            <v>AFSCME Local 88/Conf</v>
          </cell>
        </row>
        <row r="39">
          <cell r="A39">
            <v>6030</v>
          </cell>
          <cell r="B39" t="str">
            <v>FINANCE SPECIALIST 2</v>
          </cell>
          <cell r="C39">
            <v>22.68</v>
          </cell>
          <cell r="D39">
            <v>23.36</v>
          </cell>
          <cell r="E39">
            <v>24.09</v>
          </cell>
          <cell r="F39">
            <v>24.76</v>
          </cell>
          <cell r="G39">
            <v>25.54</v>
          </cell>
          <cell r="H39">
            <v>26.3</v>
          </cell>
          <cell r="I39">
            <v>27.09</v>
          </cell>
          <cell r="J39">
            <v>27.89</v>
          </cell>
          <cell r="K39">
            <v>0</v>
          </cell>
          <cell r="L39">
            <v>0</v>
          </cell>
          <cell r="M39" t="str">
            <v>AFSCME Local 88/Conf</v>
          </cell>
        </row>
        <row r="40">
          <cell r="A40">
            <v>6031</v>
          </cell>
          <cell r="B40" t="str">
            <v>CONTRACT SPECIALIST SENIOR</v>
          </cell>
          <cell r="C40">
            <v>28.72</v>
          </cell>
          <cell r="D40">
            <v>29.61</v>
          </cell>
          <cell r="E40">
            <v>30.47</v>
          </cell>
          <cell r="F40">
            <v>31.38</v>
          </cell>
          <cell r="G40">
            <v>32.35</v>
          </cell>
          <cell r="H40">
            <v>33.32</v>
          </cell>
          <cell r="I40">
            <v>34.33</v>
          </cell>
          <cell r="J40">
            <v>35.36</v>
          </cell>
          <cell r="K40">
            <v>0</v>
          </cell>
          <cell r="L40">
            <v>0</v>
          </cell>
          <cell r="M40" t="str">
            <v>AFSCME Local 88/Conf</v>
          </cell>
        </row>
        <row r="41">
          <cell r="A41">
            <v>6032</v>
          </cell>
          <cell r="B41" t="str">
            <v>FINANCE SPECIALIST/SENIOR</v>
          </cell>
          <cell r="C41">
            <v>26.3</v>
          </cell>
          <cell r="D41">
            <v>27.09</v>
          </cell>
          <cell r="E41">
            <v>27.89</v>
          </cell>
          <cell r="F41">
            <v>28.72</v>
          </cell>
          <cell r="G41">
            <v>29.61</v>
          </cell>
          <cell r="H41">
            <v>30.47</v>
          </cell>
          <cell r="I41">
            <v>31.38</v>
          </cell>
          <cell r="J41">
            <v>32.35</v>
          </cell>
          <cell r="K41">
            <v>0</v>
          </cell>
          <cell r="L41">
            <v>0</v>
          </cell>
          <cell r="M41" t="str">
            <v>AFSCME Local 88/Conf</v>
          </cell>
        </row>
        <row r="42">
          <cell r="A42">
            <v>6033</v>
          </cell>
          <cell r="B42" t="str">
            <v>ADMINISTRATIVE ANALYST</v>
          </cell>
          <cell r="C42">
            <v>24.76</v>
          </cell>
          <cell r="D42">
            <v>25.54</v>
          </cell>
          <cell r="E42">
            <v>26.3</v>
          </cell>
          <cell r="F42">
            <v>27.09</v>
          </cell>
          <cell r="G42">
            <v>27.89</v>
          </cell>
          <cell r="H42">
            <v>28.72</v>
          </cell>
          <cell r="I42">
            <v>29.61</v>
          </cell>
          <cell r="J42">
            <v>30.47</v>
          </cell>
          <cell r="K42">
            <v>0</v>
          </cell>
          <cell r="L42">
            <v>0</v>
          </cell>
          <cell r="M42" t="str">
            <v>AFSCME Local 88/Conf</v>
          </cell>
        </row>
        <row r="43">
          <cell r="A43">
            <v>6034</v>
          </cell>
          <cell r="B43" t="str">
            <v>ADMINISTRATIVE ANALYST/SENIOR</v>
          </cell>
          <cell r="C43">
            <v>27.09</v>
          </cell>
          <cell r="D43">
            <v>27.89</v>
          </cell>
          <cell r="E43">
            <v>28.72</v>
          </cell>
          <cell r="F43">
            <v>29.61</v>
          </cell>
          <cell r="G43">
            <v>30.47</v>
          </cell>
          <cell r="H43">
            <v>31.38</v>
          </cell>
          <cell r="I43">
            <v>32.35</v>
          </cell>
          <cell r="J43">
            <v>33.32</v>
          </cell>
          <cell r="K43">
            <v>0</v>
          </cell>
          <cell r="L43">
            <v>0</v>
          </cell>
          <cell r="M43" t="str">
            <v>AFSCME Local 88/Conf</v>
          </cell>
        </row>
        <row r="44">
          <cell r="A44">
            <v>6035</v>
          </cell>
          <cell r="B44" t="str">
            <v>ALARM ORDINANCE COORDINATOR</v>
          </cell>
          <cell r="C44">
            <v>20.18</v>
          </cell>
          <cell r="D44">
            <v>20.76</v>
          </cell>
          <cell r="E44">
            <v>21.38</v>
          </cell>
          <cell r="F44">
            <v>22.04</v>
          </cell>
          <cell r="G44">
            <v>22.68</v>
          </cell>
          <cell r="H44">
            <v>23.36</v>
          </cell>
          <cell r="I44">
            <v>24.09</v>
          </cell>
          <cell r="J44">
            <v>24.76</v>
          </cell>
          <cell r="K44">
            <v>0</v>
          </cell>
          <cell r="L44">
            <v>0</v>
          </cell>
          <cell r="M44" t="str">
            <v>AFSCME Local 88/Conf</v>
          </cell>
        </row>
        <row r="45">
          <cell r="A45">
            <v>6036</v>
          </cell>
          <cell r="B45" t="str">
            <v>CLINICAL COORDINATOR</v>
          </cell>
          <cell r="C45">
            <v>28.72</v>
          </cell>
          <cell r="D45">
            <v>29.61</v>
          </cell>
          <cell r="E45">
            <v>30.47</v>
          </cell>
          <cell r="F45">
            <v>31.38</v>
          </cell>
          <cell r="G45">
            <v>32.35</v>
          </cell>
          <cell r="H45">
            <v>33.32</v>
          </cell>
          <cell r="I45">
            <v>34.33</v>
          </cell>
          <cell r="J45">
            <v>35.36</v>
          </cell>
          <cell r="K45">
            <v>0</v>
          </cell>
          <cell r="L45">
            <v>0</v>
          </cell>
          <cell r="M45" t="str">
            <v>AFSCME Local 88/Conf</v>
          </cell>
        </row>
        <row r="46">
          <cell r="A46">
            <v>6037</v>
          </cell>
          <cell r="B46" t="str">
            <v>DEVELOP/COMMUNICATIONS COORD</v>
          </cell>
          <cell r="C46">
            <v>29.61</v>
          </cell>
          <cell r="D46">
            <v>30.47</v>
          </cell>
          <cell r="E46">
            <v>31.38</v>
          </cell>
          <cell r="F46">
            <v>32.35</v>
          </cell>
          <cell r="G46">
            <v>33.32</v>
          </cell>
          <cell r="H46">
            <v>34.33</v>
          </cell>
          <cell r="I46">
            <v>35.36</v>
          </cell>
          <cell r="J46">
            <v>36.409999999999997</v>
          </cell>
          <cell r="K46">
            <v>0</v>
          </cell>
          <cell r="L46">
            <v>0</v>
          </cell>
          <cell r="M46" t="str">
            <v>AFSCME Local 88/Conf</v>
          </cell>
        </row>
        <row r="47">
          <cell r="A47">
            <v>6040</v>
          </cell>
          <cell r="B47" t="str">
            <v>APPRAISAL TECHNICIAN REAL</v>
          </cell>
          <cell r="C47">
            <v>18.440000000000001</v>
          </cell>
          <cell r="D47">
            <v>19</v>
          </cell>
          <cell r="E47">
            <v>19.57</v>
          </cell>
          <cell r="F47">
            <v>20.18</v>
          </cell>
          <cell r="G47">
            <v>20.76</v>
          </cell>
          <cell r="H47">
            <v>21.38</v>
          </cell>
          <cell r="I47">
            <v>22.04</v>
          </cell>
          <cell r="J47">
            <v>22.68</v>
          </cell>
          <cell r="K47">
            <v>0</v>
          </cell>
          <cell r="L47">
            <v>0</v>
          </cell>
          <cell r="M47" t="str">
            <v>AFSCME Local 88/Conf</v>
          </cell>
        </row>
        <row r="48">
          <cell r="A48">
            <v>6042</v>
          </cell>
          <cell r="B48" t="str">
            <v>PROPERTY APPRAISER REAL 2</v>
          </cell>
          <cell r="C48">
            <v>23.36</v>
          </cell>
          <cell r="D48">
            <v>24.09</v>
          </cell>
          <cell r="E48">
            <v>24.76</v>
          </cell>
          <cell r="F48">
            <v>25.54</v>
          </cell>
          <cell r="G48">
            <v>26.3</v>
          </cell>
          <cell r="H48">
            <v>27.09</v>
          </cell>
          <cell r="I48">
            <v>27.89</v>
          </cell>
          <cell r="J48">
            <v>28.72</v>
          </cell>
          <cell r="K48">
            <v>0</v>
          </cell>
          <cell r="L48">
            <v>0</v>
          </cell>
          <cell r="M48" t="str">
            <v>AFSCME Local 88/Conf</v>
          </cell>
        </row>
        <row r="49">
          <cell r="A49">
            <v>6043</v>
          </cell>
          <cell r="B49" t="str">
            <v>APPRAISAL TECHNICIAN PERSONAL</v>
          </cell>
          <cell r="C49">
            <v>18.440000000000001</v>
          </cell>
          <cell r="D49">
            <v>19</v>
          </cell>
          <cell r="E49">
            <v>19.57</v>
          </cell>
          <cell r="F49">
            <v>20.18</v>
          </cell>
          <cell r="G49">
            <v>20.76</v>
          </cell>
          <cell r="H49">
            <v>21.38</v>
          </cell>
          <cell r="I49">
            <v>22.04</v>
          </cell>
          <cell r="J49">
            <v>22.68</v>
          </cell>
          <cell r="K49">
            <v>0</v>
          </cell>
          <cell r="L49">
            <v>0</v>
          </cell>
          <cell r="M49" t="str">
            <v>AFSCME Local 88/Conf</v>
          </cell>
        </row>
        <row r="50">
          <cell r="A50">
            <v>6045</v>
          </cell>
          <cell r="B50" t="str">
            <v>TAX EXEMPTION SPECIALIST</v>
          </cell>
          <cell r="C50">
            <v>24.76</v>
          </cell>
          <cell r="D50">
            <v>25.54</v>
          </cell>
          <cell r="E50">
            <v>26.3</v>
          </cell>
          <cell r="F50">
            <v>27.09</v>
          </cell>
          <cell r="G50">
            <v>27.89</v>
          </cell>
          <cell r="H50">
            <v>28.72</v>
          </cell>
          <cell r="I50">
            <v>29.61</v>
          </cell>
          <cell r="J50">
            <v>30.47</v>
          </cell>
          <cell r="K50">
            <v>0</v>
          </cell>
          <cell r="L50">
            <v>0</v>
          </cell>
          <cell r="M50" t="str">
            <v>AFSCME Local 88/Conf</v>
          </cell>
        </row>
        <row r="51">
          <cell r="A51">
            <v>6046</v>
          </cell>
          <cell r="B51" t="str">
            <v>COMMUNITY HEALTH SPECIALIST 1</v>
          </cell>
          <cell r="C51">
            <v>15.44</v>
          </cell>
          <cell r="D51">
            <v>15.9</v>
          </cell>
          <cell r="E51">
            <v>16.37</v>
          </cell>
          <cell r="F51">
            <v>16.86</v>
          </cell>
          <cell r="G51">
            <v>17.37</v>
          </cell>
          <cell r="H51">
            <v>17.899999999999999</v>
          </cell>
          <cell r="I51">
            <v>18.440000000000001</v>
          </cell>
          <cell r="J51">
            <v>19</v>
          </cell>
          <cell r="K51">
            <v>0</v>
          </cell>
          <cell r="L51">
            <v>0</v>
          </cell>
          <cell r="M51" t="str">
            <v>AFSCME Local 88/Conf</v>
          </cell>
        </row>
        <row r="52">
          <cell r="A52">
            <v>6047</v>
          </cell>
          <cell r="B52" t="str">
            <v>COMMUNITY HEALTH SPECIALIST 2</v>
          </cell>
          <cell r="C52">
            <v>17.899999999999999</v>
          </cell>
          <cell r="D52">
            <v>18.440000000000001</v>
          </cell>
          <cell r="E52">
            <v>19</v>
          </cell>
          <cell r="F52">
            <v>19.57</v>
          </cell>
          <cell r="G52">
            <v>20.18</v>
          </cell>
          <cell r="H52">
            <v>20.76</v>
          </cell>
          <cell r="I52">
            <v>21.38</v>
          </cell>
          <cell r="J52">
            <v>22.04</v>
          </cell>
          <cell r="K52">
            <v>0</v>
          </cell>
          <cell r="L52">
            <v>0</v>
          </cell>
          <cell r="M52" t="str">
            <v>AFSCME Local 88/Conf</v>
          </cell>
        </row>
        <row r="53">
          <cell r="A53">
            <v>6050</v>
          </cell>
          <cell r="B53" t="str">
            <v>PROPERTY APPRAISER PERSONAL 2</v>
          </cell>
          <cell r="C53">
            <v>23.36</v>
          </cell>
          <cell r="D53">
            <v>24.09</v>
          </cell>
          <cell r="E53">
            <v>24.76</v>
          </cell>
          <cell r="F53">
            <v>25.54</v>
          </cell>
          <cell r="G53">
            <v>26.3</v>
          </cell>
          <cell r="H53">
            <v>27.09</v>
          </cell>
          <cell r="I53">
            <v>27.89</v>
          </cell>
          <cell r="J53">
            <v>28.72</v>
          </cell>
          <cell r="K53">
            <v>0</v>
          </cell>
          <cell r="L53">
            <v>0</v>
          </cell>
          <cell r="M53" t="str">
            <v>AFSCME Local 88/Conf</v>
          </cell>
        </row>
        <row r="54">
          <cell r="A54">
            <v>6051</v>
          </cell>
          <cell r="B54" t="str">
            <v>PROPERTY APPRAISER 1</v>
          </cell>
          <cell r="C54">
            <v>20.76</v>
          </cell>
          <cell r="D54">
            <v>21.38</v>
          </cell>
          <cell r="E54">
            <v>22.04</v>
          </cell>
          <cell r="F54">
            <v>22.68</v>
          </cell>
          <cell r="G54">
            <v>23.36</v>
          </cell>
          <cell r="H54">
            <v>24.09</v>
          </cell>
          <cell r="I54">
            <v>24.76</v>
          </cell>
          <cell r="J54">
            <v>25.54</v>
          </cell>
          <cell r="K54">
            <v>0</v>
          </cell>
          <cell r="L54">
            <v>0</v>
          </cell>
          <cell r="M54" t="str">
            <v>AFSCME Local 88/Conf</v>
          </cell>
        </row>
        <row r="55">
          <cell r="A55">
            <v>6054</v>
          </cell>
          <cell r="B55" t="str">
            <v>ADMINISTRATIVE ASSISTANT</v>
          </cell>
          <cell r="C55">
            <v>20.18</v>
          </cell>
          <cell r="D55">
            <v>20.76</v>
          </cell>
          <cell r="E55">
            <v>21.38</v>
          </cell>
          <cell r="F55">
            <v>22.04</v>
          </cell>
          <cell r="G55">
            <v>22.68</v>
          </cell>
          <cell r="H55">
            <v>23.36</v>
          </cell>
          <cell r="I55">
            <v>24.09</v>
          </cell>
          <cell r="J55">
            <v>24.76</v>
          </cell>
          <cell r="K55">
            <v>0</v>
          </cell>
          <cell r="L55">
            <v>0</v>
          </cell>
          <cell r="M55" t="str">
            <v>AFSCME Local 88/Conf</v>
          </cell>
        </row>
        <row r="56">
          <cell r="A56">
            <v>6055</v>
          </cell>
          <cell r="B56" t="str">
            <v>BUSINESS ANALYST/SENIOR</v>
          </cell>
          <cell r="C56">
            <v>33.32</v>
          </cell>
          <cell r="D56">
            <v>34.33</v>
          </cell>
          <cell r="E56">
            <v>35.36</v>
          </cell>
          <cell r="F56">
            <v>36.409999999999997</v>
          </cell>
          <cell r="G56">
            <v>37.51</v>
          </cell>
          <cell r="H56">
            <v>38.64</v>
          </cell>
          <cell r="I56">
            <v>39.81</v>
          </cell>
          <cell r="J56">
            <v>41</v>
          </cell>
          <cell r="K56">
            <v>0</v>
          </cell>
          <cell r="L56">
            <v>0</v>
          </cell>
          <cell r="M56" t="str">
            <v>AFSCME Local 88/Conf</v>
          </cell>
        </row>
        <row r="57">
          <cell r="A57">
            <v>6056</v>
          </cell>
          <cell r="B57" t="str">
            <v>LEARNING SYSTEMS ANALYST/SENIOR</v>
          </cell>
          <cell r="C57">
            <v>28.44</v>
          </cell>
          <cell r="D57">
            <v>29.31</v>
          </cell>
          <cell r="E57">
            <v>30.19</v>
          </cell>
          <cell r="F57">
            <v>31.12</v>
          </cell>
          <cell r="G57">
            <v>32.03</v>
          </cell>
          <cell r="H57">
            <v>32.979999999999997</v>
          </cell>
          <cell r="I57">
            <v>33.99</v>
          </cell>
          <cell r="J57">
            <v>35</v>
          </cell>
          <cell r="K57">
            <v>0</v>
          </cell>
          <cell r="L57">
            <v>0</v>
          </cell>
          <cell r="M57" t="str">
            <v>AFSCME Local 88/Conf</v>
          </cell>
        </row>
        <row r="58">
          <cell r="A58">
            <v>6057</v>
          </cell>
          <cell r="B58" t="str">
            <v>BUSINESS ANALYST</v>
          </cell>
          <cell r="C58">
            <v>29.61</v>
          </cell>
          <cell r="D58">
            <v>30.47</v>
          </cell>
          <cell r="E58">
            <v>31.38</v>
          </cell>
          <cell r="F58">
            <v>32.35</v>
          </cell>
          <cell r="G58">
            <v>33.32</v>
          </cell>
          <cell r="H58">
            <v>34.33</v>
          </cell>
          <cell r="I58">
            <v>35.36</v>
          </cell>
          <cell r="J58">
            <v>36.409999999999997</v>
          </cell>
          <cell r="K58">
            <v>0</v>
          </cell>
          <cell r="L58">
            <v>0</v>
          </cell>
          <cell r="M58" t="str">
            <v>AFSCME Local 88/Conf</v>
          </cell>
        </row>
        <row r="59">
          <cell r="A59">
            <v>6058</v>
          </cell>
          <cell r="B59" t="str">
            <v>HEARINGS SPECIALIST</v>
          </cell>
          <cell r="C59">
            <v>24.76</v>
          </cell>
          <cell r="D59">
            <v>25.54</v>
          </cell>
          <cell r="E59">
            <v>26.3</v>
          </cell>
          <cell r="F59">
            <v>27.09</v>
          </cell>
          <cell r="G59">
            <v>27.89</v>
          </cell>
          <cell r="H59">
            <v>28.72</v>
          </cell>
          <cell r="I59">
            <v>29.61</v>
          </cell>
          <cell r="J59">
            <v>30.47</v>
          </cell>
          <cell r="K59">
            <v>0</v>
          </cell>
          <cell r="L59">
            <v>0</v>
          </cell>
          <cell r="M59" t="str">
            <v>AFSCME Local 88/Conf</v>
          </cell>
        </row>
        <row r="60">
          <cell r="A60">
            <v>6059</v>
          </cell>
          <cell r="B60" t="str">
            <v>BRIDGE OPERATOR</v>
          </cell>
          <cell r="C60">
            <v>15.01</v>
          </cell>
          <cell r="D60">
            <v>15.44</v>
          </cell>
          <cell r="E60">
            <v>15.9</v>
          </cell>
          <cell r="F60">
            <v>16.37</v>
          </cell>
          <cell r="G60">
            <v>16.86</v>
          </cell>
          <cell r="H60">
            <v>17.37</v>
          </cell>
          <cell r="I60">
            <v>17.899999999999999</v>
          </cell>
          <cell r="J60">
            <v>18.440000000000001</v>
          </cell>
          <cell r="K60">
            <v>0</v>
          </cell>
          <cell r="L60">
            <v>0</v>
          </cell>
          <cell r="M60" t="str">
            <v>AFSCME Local 88/Conf</v>
          </cell>
        </row>
        <row r="61">
          <cell r="A61">
            <v>6060</v>
          </cell>
          <cell r="B61" t="str">
            <v>BRIDGE MAINTENANCE MECHANIC</v>
          </cell>
          <cell r="C61">
            <v>22.04</v>
          </cell>
          <cell r="D61">
            <v>22.68</v>
          </cell>
          <cell r="E61">
            <v>23.36</v>
          </cell>
          <cell r="F61">
            <v>24.09</v>
          </cell>
          <cell r="G61">
            <v>24.76</v>
          </cell>
          <cell r="H61">
            <v>25.54</v>
          </cell>
          <cell r="I61">
            <v>26.3</v>
          </cell>
          <cell r="J61">
            <v>27.09</v>
          </cell>
          <cell r="K61">
            <v>0</v>
          </cell>
          <cell r="L61">
            <v>0</v>
          </cell>
          <cell r="M61" t="str">
            <v>AFSCME Local 88/Conf</v>
          </cell>
        </row>
        <row r="62">
          <cell r="A62">
            <v>6061</v>
          </cell>
          <cell r="B62" t="str">
            <v>ANIMAL CONTROL OFFICER/SENIOR</v>
          </cell>
          <cell r="C62">
            <v>20.18</v>
          </cell>
          <cell r="D62">
            <v>20.76</v>
          </cell>
          <cell r="E62">
            <v>21.38</v>
          </cell>
          <cell r="F62">
            <v>22.04</v>
          </cell>
          <cell r="G62">
            <v>22.68</v>
          </cell>
          <cell r="H62">
            <v>23.36</v>
          </cell>
          <cell r="I62">
            <v>24.09</v>
          </cell>
          <cell r="J62">
            <v>24.76</v>
          </cell>
          <cell r="K62">
            <v>0</v>
          </cell>
          <cell r="L62">
            <v>0</v>
          </cell>
          <cell r="M62" t="str">
            <v>AFSCME Local 88/Conf</v>
          </cell>
        </row>
        <row r="63">
          <cell r="A63">
            <v>6062</v>
          </cell>
          <cell r="B63" t="str">
            <v>ANIMAL CARE AIDE</v>
          </cell>
          <cell r="C63">
            <v>12.21</v>
          </cell>
          <cell r="D63">
            <v>12.58</v>
          </cell>
          <cell r="E63">
            <v>12.97</v>
          </cell>
          <cell r="F63">
            <v>13.35</v>
          </cell>
          <cell r="G63">
            <v>13.73</v>
          </cell>
          <cell r="H63">
            <v>14.14</v>
          </cell>
          <cell r="I63">
            <v>14.56</v>
          </cell>
          <cell r="J63">
            <v>15.01</v>
          </cell>
          <cell r="K63">
            <v>0</v>
          </cell>
          <cell r="L63">
            <v>0</v>
          </cell>
          <cell r="M63" t="str">
            <v>AFSCME Local 88/Conf</v>
          </cell>
        </row>
        <row r="64">
          <cell r="A64">
            <v>6063</v>
          </cell>
          <cell r="B64" t="str">
            <v>PROJECT MANAGER - REPRESENTED</v>
          </cell>
          <cell r="C64">
            <v>31.38</v>
          </cell>
          <cell r="D64">
            <v>32.35</v>
          </cell>
          <cell r="E64">
            <v>33.32</v>
          </cell>
          <cell r="F64">
            <v>34.33</v>
          </cell>
          <cell r="G64">
            <v>35.36</v>
          </cell>
          <cell r="H64">
            <v>36.409999999999997</v>
          </cell>
          <cell r="I64">
            <v>37.51</v>
          </cell>
          <cell r="J64">
            <v>38.64</v>
          </cell>
          <cell r="K64">
            <v>0</v>
          </cell>
          <cell r="L64">
            <v>0</v>
          </cell>
          <cell r="M64" t="str">
            <v>AFSCME Local 88/Conf</v>
          </cell>
        </row>
        <row r="65">
          <cell r="A65">
            <v>6065</v>
          </cell>
          <cell r="B65" t="str">
            <v>ANIMAL CARE TECHNICIAN</v>
          </cell>
          <cell r="C65">
            <v>15.44</v>
          </cell>
          <cell r="D65">
            <v>15.9</v>
          </cell>
          <cell r="E65">
            <v>16.37</v>
          </cell>
          <cell r="F65">
            <v>16.86</v>
          </cell>
          <cell r="G65">
            <v>17.37</v>
          </cell>
          <cell r="H65">
            <v>17.899999999999999</v>
          </cell>
          <cell r="I65">
            <v>18.440000000000001</v>
          </cell>
          <cell r="J65">
            <v>19</v>
          </cell>
          <cell r="K65">
            <v>0</v>
          </cell>
          <cell r="L65">
            <v>0</v>
          </cell>
          <cell r="M65" t="str">
            <v>AFSCME Local 88/Conf</v>
          </cell>
        </row>
        <row r="66">
          <cell r="A66">
            <v>6066</v>
          </cell>
          <cell r="B66" t="str">
            <v>ANIMAL HEALTH TECHNICIAN</v>
          </cell>
          <cell r="C66">
            <v>16.86</v>
          </cell>
          <cell r="D66">
            <v>17.37</v>
          </cell>
          <cell r="E66">
            <v>17.899999999999999</v>
          </cell>
          <cell r="F66">
            <v>18.440000000000001</v>
          </cell>
          <cell r="G66">
            <v>19</v>
          </cell>
          <cell r="H66">
            <v>19.57</v>
          </cell>
          <cell r="I66">
            <v>20.18</v>
          </cell>
          <cell r="J66">
            <v>20.76</v>
          </cell>
          <cell r="K66">
            <v>0</v>
          </cell>
          <cell r="L66">
            <v>0</v>
          </cell>
          <cell r="M66" t="str">
            <v>AFSCME Local 88/Conf</v>
          </cell>
        </row>
        <row r="67">
          <cell r="A67">
            <v>6067</v>
          </cell>
          <cell r="B67" t="str">
            <v>ANIMAL CONTROL OFFICER</v>
          </cell>
          <cell r="C67">
            <v>18.440000000000001</v>
          </cell>
          <cell r="D67">
            <v>19</v>
          </cell>
          <cell r="E67">
            <v>19.57</v>
          </cell>
          <cell r="F67">
            <v>20.18</v>
          </cell>
          <cell r="G67">
            <v>20.76</v>
          </cell>
          <cell r="H67">
            <v>21.38</v>
          </cell>
          <cell r="I67">
            <v>22.04</v>
          </cell>
          <cell r="J67">
            <v>22.68</v>
          </cell>
          <cell r="K67">
            <v>0</v>
          </cell>
          <cell r="L67">
            <v>0</v>
          </cell>
          <cell r="M67" t="str">
            <v>AFSCME Local 88/Conf</v>
          </cell>
        </row>
        <row r="68">
          <cell r="A68">
            <v>6069</v>
          </cell>
          <cell r="B68" t="str">
            <v>ANIMAL CONTROL AIDE</v>
          </cell>
          <cell r="C68">
            <v>13.73</v>
          </cell>
          <cell r="D68">
            <v>14.14</v>
          </cell>
          <cell r="E68">
            <v>14.56</v>
          </cell>
          <cell r="F68">
            <v>15.01</v>
          </cell>
          <cell r="G68">
            <v>15.44</v>
          </cell>
          <cell r="H68">
            <v>15.9</v>
          </cell>
          <cell r="I68">
            <v>16.37</v>
          </cell>
          <cell r="J68">
            <v>16.86</v>
          </cell>
          <cell r="K68">
            <v>0</v>
          </cell>
          <cell r="L68">
            <v>0</v>
          </cell>
          <cell r="M68" t="str">
            <v>AFSCME Local 88/Conf</v>
          </cell>
        </row>
        <row r="69">
          <cell r="A69">
            <v>6070</v>
          </cell>
          <cell r="B69" t="str">
            <v>LICENSE COMPLIANCE OFFICER</v>
          </cell>
          <cell r="C69">
            <v>16.86</v>
          </cell>
          <cell r="D69">
            <v>17.37</v>
          </cell>
          <cell r="E69">
            <v>17.899999999999999</v>
          </cell>
          <cell r="F69">
            <v>18.440000000000001</v>
          </cell>
          <cell r="G69">
            <v>19</v>
          </cell>
          <cell r="H69">
            <v>19.57</v>
          </cell>
          <cell r="I69">
            <v>20.18</v>
          </cell>
          <cell r="J69">
            <v>20.76</v>
          </cell>
          <cell r="K69">
            <v>0</v>
          </cell>
          <cell r="L69">
            <v>0</v>
          </cell>
          <cell r="M69" t="str">
            <v>AFSCME Local 88/Conf</v>
          </cell>
        </row>
        <row r="70">
          <cell r="A70">
            <v>6072</v>
          </cell>
          <cell r="B70" t="str">
            <v>ANIMAL CONTROL DISPATCHER</v>
          </cell>
          <cell r="C70">
            <v>15.01</v>
          </cell>
          <cell r="D70">
            <v>15.44</v>
          </cell>
          <cell r="E70">
            <v>15.9</v>
          </cell>
          <cell r="F70">
            <v>16.37</v>
          </cell>
          <cell r="G70">
            <v>16.86</v>
          </cell>
          <cell r="H70">
            <v>17.37</v>
          </cell>
          <cell r="I70">
            <v>17.899999999999999</v>
          </cell>
          <cell r="J70">
            <v>18.440000000000001</v>
          </cell>
          <cell r="K70">
            <v>0</v>
          </cell>
          <cell r="L70">
            <v>0</v>
          </cell>
          <cell r="M70" t="str">
            <v>AFSCME Local 88/Conf</v>
          </cell>
        </row>
        <row r="71">
          <cell r="A71">
            <v>6073</v>
          </cell>
          <cell r="B71" t="str">
            <v>DATA ANALYST</v>
          </cell>
          <cell r="C71">
            <v>24.09</v>
          </cell>
          <cell r="D71">
            <v>24.76</v>
          </cell>
          <cell r="E71">
            <v>25.54</v>
          </cell>
          <cell r="F71">
            <v>26.3</v>
          </cell>
          <cell r="G71">
            <v>27.09</v>
          </cell>
          <cell r="H71">
            <v>27.89</v>
          </cell>
          <cell r="I71">
            <v>28.72</v>
          </cell>
          <cell r="J71">
            <v>29.61</v>
          </cell>
          <cell r="K71">
            <v>0</v>
          </cell>
          <cell r="L71">
            <v>0</v>
          </cell>
          <cell r="M71" t="str">
            <v>AFSCME Local 88/Conf</v>
          </cell>
        </row>
        <row r="72">
          <cell r="A72">
            <v>6074</v>
          </cell>
          <cell r="B72" t="str">
            <v>DATA TECHNICIAN</v>
          </cell>
          <cell r="C72">
            <v>19</v>
          </cell>
          <cell r="D72">
            <v>19.57</v>
          </cell>
          <cell r="E72">
            <v>20.18</v>
          </cell>
          <cell r="F72">
            <v>20.76</v>
          </cell>
          <cell r="G72">
            <v>21.38</v>
          </cell>
          <cell r="H72">
            <v>22.04</v>
          </cell>
          <cell r="I72">
            <v>22.68</v>
          </cell>
          <cell r="J72">
            <v>23.36</v>
          </cell>
          <cell r="K72">
            <v>0</v>
          </cell>
          <cell r="L72">
            <v>0</v>
          </cell>
          <cell r="M72" t="str">
            <v>AFSCME Local 88/Conf</v>
          </cell>
        </row>
        <row r="73">
          <cell r="A73">
            <v>6075</v>
          </cell>
          <cell r="B73" t="str">
            <v>PLANNER</v>
          </cell>
          <cell r="C73">
            <v>26.3</v>
          </cell>
          <cell r="D73">
            <v>27.09</v>
          </cell>
          <cell r="E73">
            <v>27.89</v>
          </cell>
          <cell r="F73">
            <v>28.72</v>
          </cell>
          <cell r="G73">
            <v>29.61</v>
          </cell>
          <cell r="H73">
            <v>30.47</v>
          </cell>
          <cell r="I73">
            <v>31.38</v>
          </cell>
          <cell r="J73">
            <v>32.35</v>
          </cell>
          <cell r="K73">
            <v>0</v>
          </cell>
          <cell r="L73">
            <v>0</v>
          </cell>
          <cell r="M73" t="str">
            <v>AFSCME Local 88/Conf</v>
          </cell>
        </row>
        <row r="74">
          <cell r="A74">
            <v>6076</v>
          </cell>
          <cell r="B74" t="str">
            <v>TRANSPORTATION PLANNING SPECIALIST</v>
          </cell>
          <cell r="C74">
            <v>27.09</v>
          </cell>
          <cell r="D74">
            <v>27.89</v>
          </cell>
          <cell r="E74">
            <v>28.72</v>
          </cell>
          <cell r="F74">
            <v>29.61</v>
          </cell>
          <cell r="G74">
            <v>30.47</v>
          </cell>
          <cell r="H74">
            <v>31.38</v>
          </cell>
          <cell r="I74">
            <v>32.35</v>
          </cell>
          <cell r="J74">
            <v>33.32</v>
          </cell>
          <cell r="K74">
            <v>0</v>
          </cell>
          <cell r="L74">
            <v>0</v>
          </cell>
          <cell r="M74" t="str">
            <v>AFSCME Local 88/Conf</v>
          </cell>
        </row>
        <row r="75">
          <cell r="A75">
            <v>6078</v>
          </cell>
          <cell r="B75" t="str">
            <v>PLANNER/SENIOR</v>
          </cell>
          <cell r="C75">
            <v>29.61</v>
          </cell>
          <cell r="D75">
            <v>30.47</v>
          </cell>
          <cell r="E75">
            <v>31.38</v>
          </cell>
          <cell r="F75">
            <v>32.35</v>
          </cell>
          <cell r="G75">
            <v>33.32</v>
          </cell>
          <cell r="H75">
            <v>34.33</v>
          </cell>
          <cell r="I75">
            <v>35.36</v>
          </cell>
          <cell r="J75">
            <v>36.409999999999997</v>
          </cell>
          <cell r="K75">
            <v>0</v>
          </cell>
          <cell r="L75">
            <v>0</v>
          </cell>
          <cell r="M75" t="str">
            <v>AFSCME Local 88/Conf</v>
          </cell>
        </row>
        <row r="76">
          <cell r="A76">
            <v>6079</v>
          </cell>
          <cell r="B76" t="str">
            <v>A&amp;T  ANALYST SENIOR</v>
          </cell>
          <cell r="C76">
            <v>26.3</v>
          </cell>
          <cell r="D76">
            <v>27.09</v>
          </cell>
          <cell r="E76">
            <v>27.89</v>
          </cell>
          <cell r="F76">
            <v>28.72</v>
          </cell>
          <cell r="G76">
            <v>29.61</v>
          </cell>
          <cell r="H76">
            <v>30.47</v>
          </cell>
          <cell r="I76">
            <v>31.38</v>
          </cell>
          <cell r="J76">
            <v>32.35</v>
          </cell>
          <cell r="K76">
            <v>0</v>
          </cell>
          <cell r="L76">
            <v>0</v>
          </cell>
          <cell r="M76" t="str">
            <v>AFSCME Local 88/Conf</v>
          </cell>
        </row>
        <row r="77">
          <cell r="A77">
            <v>6081</v>
          </cell>
          <cell r="B77" t="str">
            <v>GIS CARTOGRAPHER</v>
          </cell>
          <cell r="C77">
            <v>19.57</v>
          </cell>
          <cell r="D77">
            <v>20.18</v>
          </cell>
          <cell r="E77">
            <v>20.76</v>
          </cell>
          <cell r="F77">
            <v>21.38</v>
          </cell>
          <cell r="G77">
            <v>22.04</v>
          </cell>
          <cell r="H77">
            <v>22.68</v>
          </cell>
          <cell r="I77">
            <v>23.36</v>
          </cell>
          <cell r="J77">
            <v>24.09</v>
          </cell>
          <cell r="K77">
            <v>0</v>
          </cell>
          <cell r="L77">
            <v>0</v>
          </cell>
          <cell r="M77" t="str">
            <v>AFSCME Local 88/Conf</v>
          </cell>
        </row>
        <row r="78">
          <cell r="A78">
            <v>6082</v>
          </cell>
          <cell r="B78" t="str">
            <v>GIS CARTOGRAPHER SR</v>
          </cell>
          <cell r="C78">
            <v>22.68</v>
          </cell>
          <cell r="D78">
            <v>23.36</v>
          </cell>
          <cell r="E78">
            <v>24.09</v>
          </cell>
          <cell r="F78">
            <v>24.76</v>
          </cell>
          <cell r="G78">
            <v>25.54</v>
          </cell>
          <cell r="H78">
            <v>26.3</v>
          </cell>
          <cell r="I78">
            <v>27.09</v>
          </cell>
          <cell r="J78">
            <v>27.89</v>
          </cell>
          <cell r="K78">
            <v>0</v>
          </cell>
          <cell r="L78">
            <v>0</v>
          </cell>
          <cell r="M78" t="str">
            <v>AFSCME Local 88/Conf</v>
          </cell>
        </row>
        <row r="79">
          <cell r="A79">
            <v>6083</v>
          </cell>
          <cell r="B79" t="str">
            <v>HOUSING DEVELOPMENT SPECIALIST</v>
          </cell>
          <cell r="C79">
            <v>24.09</v>
          </cell>
          <cell r="D79">
            <v>24.76</v>
          </cell>
          <cell r="E79">
            <v>25.54</v>
          </cell>
          <cell r="F79">
            <v>26.3</v>
          </cell>
          <cell r="G79">
            <v>27.09</v>
          </cell>
          <cell r="H79">
            <v>27.89</v>
          </cell>
          <cell r="I79">
            <v>28.72</v>
          </cell>
          <cell r="J79">
            <v>29.61</v>
          </cell>
          <cell r="K79">
            <v>0</v>
          </cell>
          <cell r="L79">
            <v>0</v>
          </cell>
          <cell r="M79" t="str">
            <v>AFSCME Local 88/Conf</v>
          </cell>
        </row>
        <row r="80">
          <cell r="A80">
            <v>6084</v>
          </cell>
          <cell r="B80" t="str">
            <v>WEATHERIZATION INSPECTOR</v>
          </cell>
          <cell r="C80">
            <v>22.68</v>
          </cell>
          <cell r="D80">
            <v>23.36</v>
          </cell>
          <cell r="E80">
            <v>24.09</v>
          </cell>
          <cell r="F80">
            <v>24.76</v>
          </cell>
          <cell r="G80">
            <v>25.54</v>
          </cell>
          <cell r="H80">
            <v>26.3</v>
          </cell>
          <cell r="I80">
            <v>27.09</v>
          </cell>
          <cell r="J80">
            <v>27.89</v>
          </cell>
          <cell r="K80">
            <v>0</v>
          </cell>
          <cell r="L80">
            <v>0</v>
          </cell>
          <cell r="M80" t="str">
            <v>AFSCME Local 88/Conf</v>
          </cell>
        </row>
        <row r="81">
          <cell r="A81">
            <v>6085</v>
          </cell>
          <cell r="B81" t="str">
            <v>RESEARCH/EVALUATION ANALYST 1</v>
          </cell>
          <cell r="C81">
            <v>19.57</v>
          </cell>
          <cell r="D81">
            <v>20.18</v>
          </cell>
          <cell r="E81">
            <v>20.76</v>
          </cell>
          <cell r="F81">
            <v>21.38</v>
          </cell>
          <cell r="G81">
            <v>22.04</v>
          </cell>
          <cell r="H81">
            <v>22.68</v>
          </cell>
          <cell r="I81">
            <v>23.36</v>
          </cell>
          <cell r="J81">
            <v>24.09</v>
          </cell>
          <cell r="K81">
            <v>0</v>
          </cell>
          <cell r="L81">
            <v>0</v>
          </cell>
          <cell r="M81" t="str">
            <v>AFSCME Local 88/Conf</v>
          </cell>
        </row>
        <row r="82">
          <cell r="A82">
            <v>6086</v>
          </cell>
          <cell r="B82" t="str">
            <v>RESEARCH/EVALUATION ANALYST 2</v>
          </cell>
          <cell r="C82">
            <v>24.76</v>
          </cell>
          <cell r="D82">
            <v>25.54</v>
          </cell>
          <cell r="E82">
            <v>26.3</v>
          </cell>
          <cell r="F82">
            <v>27.09</v>
          </cell>
          <cell r="G82">
            <v>27.89</v>
          </cell>
          <cell r="H82">
            <v>28.72</v>
          </cell>
          <cell r="I82">
            <v>29.61</v>
          </cell>
          <cell r="J82">
            <v>30.47</v>
          </cell>
          <cell r="K82">
            <v>0</v>
          </cell>
          <cell r="L82">
            <v>0</v>
          </cell>
          <cell r="M82" t="str">
            <v>AFSCME Local 88/Conf</v>
          </cell>
        </row>
        <row r="83">
          <cell r="A83">
            <v>6087</v>
          </cell>
          <cell r="B83" t="str">
            <v>RESEARCH/EVALUATION ANALYST/SENIOR</v>
          </cell>
          <cell r="C83">
            <v>31.38</v>
          </cell>
          <cell r="D83">
            <v>32.35</v>
          </cell>
          <cell r="E83">
            <v>33.32</v>
          </cell>
          <cell r="F83">
            <v>34.33</v>
          </cell>
          <cell r="G83">
            <v>35.36</v>
          </cell>
          <cell r="H83">
            <v>36.409999999999997</v>
          </cell>
          <cell r="I83">
            <v>37.51</v>
          </cell>
          <cell r="J83">
            <v>38.64</v>
          </cell>
          <cell r="K83">
            <v>0</v>
          </cell>
          <cell r="L83">
            <v>0</v>
          </cell>
          <cell r="M83" t="str">
            <v>AFSCME Local 88/Conf</v>
          </cell>
        </row>
        <row r="84">
          <cell r="A84">
            <v>6088</v>
          </cell>
          <cell r="B84" t="str">
            <v>PROGRAM DEVELOPMENT SPEC/SR</v>
          </cell>
          <cell r="C84">
            <v>28.72</v>
          </cell>
          <cell r="D84">
            <v>29.61</v>
          </cell>
          <cell r="E84">
            <v>30.47</v>
          </cell>
          <cell r="F84">
            <v>31.38</v>
          </cell>
          <cell r="G84">
            <v>32.35</v>
          </cell>
          <cell r="H84">
            <v>33.32</v>
          </cell>
          <cell r="I84">
            <v>34.33</v>
          </cell>
          <cell r="J84">
            <v>35.36</v>
          </cell>
          <cell r="K84">
            <v>0</v>
          </cell>
          <cell r="L84">
            <v>0</v>
          </cell>
          <cell r="M84" t="str">
            <v>AFSCME Local 88/Conf</v>
          </cell>
        </row>
        <row r="85">
          <cell r="A85">
            <v>6089</v>
          </cell>
          <cell r="B85" t="str">
            <v>PUBLIC AFFAIRS COORDINATOR</v>
          </cell>
          <cell r="C85">
            <v>31.38</v>
          </cell>
          <cell r="D85">
            <v>32.35</v>
          </cell>
          <cell r="E85">
            <v>33.32</v>
          </cell>
          <cell r="F85">
            <v>34.33</v>
          </cell>
          <cell r="G85">
            <v>35.36</v>
          </cell>
          <cell r="H85">
            <v>36.409999999999997</v>
          </cell>
          <cell r="I85">
            <v>37.51</v>
          </cell>
          <cell r="J85">
            <v>38.64</v>
          </cell>
          <cell r="K85">
            <v>0</v>
          </cell>
          <cell r="L85">
            <v>0</v>
          </cell>
          <cell r="M85" t="str">
            <v>AFSCME Local 88/Conf</v>
          </cell>
        </row>
        <row r="86">
          <cell r="A86">
            <v>6090</v>
          </cell>
          <cell r="B86" t="str">
            <v>SCHOOL &amp; COMMUNITY PARTNERSHIP SPE</v>
          </cell>
          <cell r="C86">
            <v>29.61</v>
          </cell>
          <cell r="D86">
            <v>30.47</v>
          </cell>
          <cell r="E86">
            <v>31.38</v>
          </cell>
          <cell r="F86">
            <v>32.35</v>
          </cell>
          <cell r="G86">
            <v>33.32</v>
          </cell>
          <cell r="H86">
            <v>34.33</v>
          </cell>
          <cell r="I86">
            <v>35.36</v>
          </cell>
          <cell r="J86">
            <v>36.409999999999997</v>
          </cell>
          <cell r="K86">
            <v>0</v>
          </cell>
          <cell r="L86">
            <v>0</v>
          </cell>
          <cell r="M86" t="str">
            <v>AFSCME Local 88/Conf</v>
          </cell>
        </row>
        <row r="87">
          <cell r="A87">
            <v>6091</v>
          </cell>
          <cell r="B87" t="str">
            <v>SURVEY SPECIALIST</v>
          </cell>
          <cell r="C87">
            <v>30.47</v>
          </cell>
          <cell r="D87">
            <v>31.38</v>
          </cell>
          <cell r="E87">
            <v>32.35</v>
          </cell>
          <cell r="F87">
            <v>33.32</v>
          </cell>
          <cell r="G87">
            <v>34.33</v>
          </cell>
          <cell r="H87">
            <v>35.36</v>
          </cell>
          <cell r="I87">
            <v>36.409999999999997</v>
          </cell>
          <cell r="J87">
            <v>37.51</v>
          </cell>
          <cell r="K87">
            <v>0</v>
          </cell>
          <cell r="L87">
            <v>0</v>
          </cell>
          <cell r="M87" t="str">
            <v>AFSCME Local 88/Conf</v>
          </cell>
        </row>
        <row r="88">
          <cell r="A88">
            <v>6092</v>
          </cell>
          <cell r="B88" t="str">
            <v>MAINTENANCE WORKER</v>
          </cell>
          <cell r="C88">
            <v>16.37</v>
          </cell>
          <cell r="D88">
            <v>16.86</v>
          </cell>
          <cell r="E88">
            <v>17.37</v>
          </cell>
          <cell r="F88">
            <v>17.899999999999999</v>
          </cell>
          <cell r="G88">
            <v>18.440000000000001</v>
          </cell>
          <cell r="H88">
            <v>19</v>
          </cell>
          <cell r="I88">
            <v>19.57</v>
          </cell>
          <cell r="J88">
            <v>20.18</v>
          </cell>
          <cell r="K88">
            <v>0</v>
          </cell>
          <cell r="L88">
            <v>0</v>
          </cell>
          <cell r="M88" t="str">
            <v>AFSCME Local 88/Conf</v>
          </cell>
        </row>
        <row r="89">
          <cell r="A89">
            <v>6093</v>
          </cell>
          <cell r="B89" t="str">
            <v>PUBLIC HEALTH VECTOR SPECIALIST</v>
          </cell>
          <cell r="C89">
            <v>19.57</v>
          </cell>
          <cell r="D89">
            <v>20.18</v>
          </cell>
          <cell r="E89">
            <v>20.76</v>
          </cell>
          <cell r="F89">
            <v>21.38</v>
          </cell>
          <cell r="G89">
            <v>22.04</v>
          </cell>
          <cell r="H89">
            <v>22.68</v>
          </cell>
          <cell r="I89">
            <v>23.36</v>
          </cell>
          <cell r="J89">
            <v>24.09</v>
          </cell>
          <cell r="K89">
            <v>0</v>
          </cell>
          <cell r="L89">
            <v>0</v>
          </cell>
          <cell r="M89" t="str">
            <v>AFSCME Local 88/Conf</v>
          </cell>
        </row>
        <row r="90">
          <cell r="A90">
            <v>6094</v>
          </cell>
          <cell r="B90" t="str">
            <v>FACILITIES MAINTENANCE WORKER</v>
          </cell>
          <cell r="C90">
            <v>16.37</v>
          </cell>
          <cell r="D90">
            <v>16.86</v>
          </cell>
          <cell r="E90">
            <v>17.37</v>
          </cell>
          <cell r="F90">
            <v>17.899999999999999</v>
          </cell>
          <cell r="G90">
            <v>18.440000000000001</v>
          </cell>
          <cell r="H90">
            <v>19</v>
          </cell>
          <cell r="I90">
            <v>19.57</v>
          </cell>
          <cell r="J90">
            <v>20.18</v>
          </cell>
          <cell r="K90">
            <v>0</v>
          </cell>
          <cell r="L90">
            <v>0</v>
          </cell>
          <cell r="M90" t="str">
            <v>AFSCME Local 88/Conf</v>
          </cell>
        </row>
        <row r="91">
          <cell r="A91">
            <v>6095</v>
          </cell>
          <cell r="B91" t="str">
            <v>LABORER</v>
          </cell>
          <cell r="C91">
            <v>12.58</v>
          </cell>
          <cell r="D91">
            <v>12.97</v>
          </cell>
          <cell r="E91">
            <v>13.35</v>
          </cell>
          <cell r="F91">
            <v>13.73</v>
          </cell>
          <cell r="G91">
            <v>14.14</v>
          </cell>
          <cell r="H91">
            <v>14.56</v>
          </cell>
          <cell r="I91">
            <v>15.01</v>
          </cell>
          <cell r="J91">
            <v>15.44</v>
          </cell>
          <cell r="K91">
            <v>0</v>
          </cell>
          <cell r="L91">
            <v>0</v>
          </cell>
          <cell r="M91" t="str">
            <v>AFSCME Local 88/Conf</v>
          </cell>
        </row>
        <row r="92">
          <cell r="A92">
            <v>6096</v>
          </cell>
          <cell r="B92" t="str">
            <v>MAINTENANCE SPECIALIST/SENIOR</v>
          </cell>
          <cell r="C92">
            <v>22.68</v>
          </cell>
          <cell r="D92">
            <v>23.36</v>
          </cell>
          <cell r="E92">
            <v>24.09</v>
          </cell>
          <cell r="F92">
            <v>24.76</v>
          </cell>
          <cell r="G92">
            <v>25.54</v>
          </cell>
          <cell r="H92">
            <v>26.3</v>
          </cell>
          <cell r="I92">
            <v>27.09</v>
          </cell>
          <cell r="J92">
            <v>27.89</v>
          </cell>
          <cell r="K92">
            <v>0</v>
          </cell>
          <cell r="L92">
            <v>0</v>
          </cell>
          <cell r="M92" t="str">
            <v>AFSCME Local 88/Conf</v>
          </cell>
        </row>
        <row r="93">
          <cell r="A93">
            <v>6097</v>
          </cell>
          <cell r="B93" t="str">
            <v>FAC MAINT DISPATCH/SCHEDULER</v>
          </cell>
          <cell r="C93">
            <v>22.68</v>
          </cell>
          <cell r="D93">
            <v>23.36</v>
          </cell>
          <cell r="E93">
            <v>24.09</v>
          </cell>
          <cell r="F93">
            <v>24.76</v>
          </cell>
          <cell r="G93">
            <v>25.54</v>
          </cell>
          <cell r="H93">
            <v>26.3</v>
          </cell>
          <cell r="I93">
            <v>27.09</v>
          </cell>
          <cell r="J93">
            <v>27.89</v>
          </cell>
          <cell r="K93">
            <v>0</v>
          </cell>
          <cell r="L93">
            <v>0</v>
          </cell>
          <cell r="M93" t="str">
            <v>AFSCME Local 88/Conf</v>
          </cell>
        </row>
        <row r="94">
          <cell r="A94">
            <v>6098</v>
          </cell>
          <cell r="B94" t="str">
            <v>STRIPER OPERATOR</v>
          </cell>
          <cell r="C94">
            <v>19.57</v>
          </cell>
          <cell r="D94">
            <v>20.18</v>
          </cell>
          <cell r="E94">
            <v>20.76</v>
          </cell>
          <cell r="F94">
            <v>21.38</v>
          </cell>
          <cell r="G94">
            <v>22.04</v>
          </cell>
          <cell r="H94">
            <v>22.68</v>
          </cell>
          <cell r="I94">
            <v>23.36</v>
          </cell>
          <cell r="J94">
            <v>24.09</v>
          </cell>
          <cell r="K94">
            <v>0</v>
          </cell>
          <cell r="L94">
            <v>0</v>
          </cell>
          <cell r="M94" t="str">
            <v>AFSCME Local 88/Conf</v>
          </cell>
        </row>
        <row r="95">
          <cell r="A95">
            <v>6099</v>
          </cell>
          <cell r="B95" t="str">
            <v>FACILITIES SERVICES COORD</v>
          </cell>
          <cell r="C95">
            <v>27.09</v>
          </cell>
          <cell r="D95">
            <v>27.89</v>
          </cell>
          <cell r="E95">
            <v>28.72</v>
          </cell>
          <cell r="F95">
            <v>29.61</v>
          </cell>
          <cell r="G95">
            <v>30.47</v>
          </cell>
          <cell r="H95">
            <v>31.38</v>
          </cell>
          <cell r="I95">
            <v>32.35</v>
          </cell>
          <cell r="J95">
            <v>33.32</v>
          </cell>
          <cell r="K95">
            <v>0</v>
          </cell>
          <cell r="L95">
            <v>0</v>
          </cell>
          <cell r="M95" t="str">
            <v>AFSCME Local 88/Conf</v>
          </cell>
        </row>
        <row r="96">
          <cell r="A96">
            <v>6100</v>
          </cell>
          <cell r="B96" t="str">
            <v>LIGHTING TECHNICIAN</v>
          </cell>
          <cell r="C96">
            <v>18.440000000000001</v>
          </cell>
          <cell r="D96">
            <v>19</v>
          </cell>
          <cell r="E96">
            <v>19.57</v>
          </cell>
          <cell r="F96">
            <v>20.18</v>
          </cell>
          <cell r="G96">
            <v>20.76</v>
          </cell>
          <cell r="H96">
            <v>21.38</v>
          </cell>
          <cell r="I96">
            <v>22.04</v>
          </cell>
          <cell r="J96">
            <v>22.68</v>
          </cell>
          <cell r="K96">
            <v>0</v>
          </cell>
          <cell r="L96">
            <v>0</v>
          </cell>
          <cell r="M96" t="str">
            <v>AFSCME Local 88/Conf</v>
          </cell>
        </row>
        <row r="97">
          <cell r="A97">
            <v>6101</v>
          </cell>
          <cell r="B97" t="str">
            <v>HUMAN RESOURCES TECHNICIAN</v>
          </cell>
          <cell r="C97">
            <v>20.18</v>
          </cell>
          <cell r="D97">
            <v>20.76</v>
          </cell>
          <cell r="E97">
            <v>21.38</v>
          </cell>
          <cell r="F97">
            <v>22.04</v>
          </cell>
          <cell r="G97">
            <v>22.68</v>
          </cell>
          <cell r="H97">
            <v>23.36</v>
          </cell>
          <cell r="I97">
            <v>24.09</v>
          </cell>
          <cell r="J97">
            <v>24.76</v>
          </cell>
          <cell r="K97">
            <v>0</v>
          </cell>
          <cell r="L97">
            <v>0</v>
          </cell>
          <cell r="M97" t="str">
            <v>AFSCME Local 88/Conf</v>
          </cell>
        </row>
        <row r="98">
          <cell r="A98">
            <v>6102</v>
          </cell>
          <cell r="B98" t="str">
            <v>HUMAN RESOURCES ANALYST 1</v>
          </cell>
          <cell r="C98">
            <v>24.76</v>
          </cell>
          <cell r="D98">
            <v>25.54</v>
          </cell>
          <cell r="E98">
            <v>26.3</v>
          </cell>
          <cell r="F98">
            <v>27.09</v>
          </cell>
          <cell r="G98">
            <v>27.89</v>
          </cell>
          <cell r="H98">
            <v>28.72</v>
          </cell>
          <cell r="I98">
            <v>29.61</v>
          </cell>
          <cell r="J98">
            <v>30.47</v>
          </cell>
          <cell r="K98">
            <v>0</v>
          </cell>
          <cell r="L98">
            <v>0</v>
          </cell>
          <cell r="M98" t="str">
            <v>AFSCME Local 88/Conf</v>
          </cell>
        </row>
        <row r="99">
          <cell r="A99">
            <v>6103</v>
          </cell>
          <cell r="B99" t="str">
            <v>HUMAN RESOURCES ANALYST 2</v>
          </cell>
          <cell r="C99">
            <v>27.09</v>
          </cell>
          <cell r="D99">
            <v>27.89</v>
          </cell>
          <cell r="E99">
            <v>28.72</v>
          </cell>
          <cell r="F99">
            <v>29.61</v>
          </cell>
          <cell r="G99">
            <v>30.47</v>
          </cell>
          <cell r="H99">
            <v>31.38</v>
          </cell>
          <cell r="I99">
            <v>32.35</v>
          </cell>
          <cell r="J99">
            <v>33.32</v>
          </cell>
          <cell r="K99">
            <v>0</v>
          </cell>
          <cell r="L99">
            <v>0</v>
          </cell>
          <cell r="M99" t="str">
            <v>AFSCME Local 88/Conf</v>
          </cell>
        </row>
        <row r="100">
          <cell r="A100">
            <v>6104</v>
          </cell>
          <cell r="B100" t="str">
            <v>INVENTORY/STORES SPECIALIST III</v>
          </cell>
          <cell r="C100">
            <v>20.76</v>
          </cell>
          <cell r="D100">
            <v>21.38</v>
          </cell>
          <cell r="E100">
            <v>22.04</v>
          </cell>
          <cell r="F100">
            <v>22.68</v>
          </cell>
          <cell r="G100">
            <v>23.36</v>
          </cell>
          <cell r="H100">
            <v>24.09</v>
          </cell>
          <cell r="I100">
            <v>24.76</v>
          </cell>
          <cell r="J100">
            <v>25.54</v>
          </cell>
          <cell r="K100">
            <v>0</v>
          </cell>
          <cell r="L100">
            <v>0</v>
          </cell>
          <cell r="M100" t="str">
            <v>AFSCME Local 88/Conf</v>
          </cell>
        </row>
        <row r="101">
          <cell r="A101">
            <v>6105</v>
          </cell>
          <cell r="B101" t="str">
            <v>ARBORIST/VEGETATION MANAGEMENT</v>
          </cell>
          <cell r="C101">
            <v>22.68</v>
          </cell>
          <cell r="D101">
            <v>23.36</v>
          </cell>
          <cell r="E101">
            <v>24.09</v>
          </cell>
          <cell r="F101">
            <v>24.76</v>
          </cell>
          <cell r="G101">
            <v>25.54</v>
          </cell>
          <cell r="H101">
            <v>26.3</v>
          </cell>
          <cell r="I101">
            <v>27.09</v>
          </cell>
          <cell r="J101">
            <v>27.89</v>
          </cell>
          <cell r="K101">
            <v>0</v>
          </cell>
          <cell r="L101">
            <v>0</v>
          </cell>
          <cell r="M101" t="str">
            <v>AFSCME Local 88/Conf</v>
          </cell>
        </row>
        <row r="102">
          <cell r="A102">
            <v>6107</v>
          </cell>
          <cell r="B102" t="str">
            <v>EQUIPMENT/PROPERTY TECHNICIAN</v>
          </cell>
          <cell r="C102">
            <v>20.18</v>
          </cell>
          <cell r="D102">
            <v>20.76</v>
          </cell>
          <cell r="E102">
            <v>21.38</v>
          </cell>
          <cell r="F102">
            <v>22.04</v>
          </cell>
          <cell r="G102">
            <v>22.68</v>
          </cell>
          <cell r="H102">
            <v>23.36</v>
          </cell>
          <cell r="I102">
            <v>24.09</v>
          </cell>
          <cell r="J102">
            <v>24.76</v>
          </cell>
          <cell r="K102">
            <v>0</v>
          </cell>
          <cell r="L102">
            <v>0</v>
          </cell>
          <cell r="M102" t="str">
            <v>AFSCME Local 88/Conf</v>
          </cell>
        </row>
        <row r="103">
          <cell r="A103">
            <v>6108</v>
          </cell>
          <cell r="B103" t="str">
            <v>LOGISTICS EVIDENCE TECH</v>
          </cell>
          <cell r="C103">
            <v>20.18</v>
          </cell>
          <cell r="D103">
            <v>20.76</v>
          </cell>
          <cell r="E103">
            <v>21.38</v>
          </cell>
          <cell r="F103">
            <v>22.04</v>
          </cell>
          <cell r="G103">
            <v>22.68</v>
          </cell>
          <cell r="H103">
            <v>23.36</v>
          </cell>
          <cell r="I103">
            <v>24.09</v>
          </cell>
          <cell r="J103">
            <v>24.76</v>
          </cell>
          <cell r="K103">
            <v>0</v>
          </cell>
          <cell r="L103">
            <v>0</v>
          </cell>
          <cell r="M103" t="str">
            <v>AFSCME Local 88/Conf</v>
          </cell>
        </row>
        <row r="104">
          <cell r="A104">
            <v>6109</v>
          </cell>
          <cell r="B104" t="str">
            <v>INVENTORY/STORES SPECIALIST I</v>
          </cell>
          <cell r="C104">
            <v>16.86</v>
          </cell>
          <cell r="D104">
            <v>17.37</v>
          </cell>
          <cell r="E104">
            <v>17.899999999999999</v>
          </cell>
          <cell r="F104">
            <v>18.440000000000001</v>
          </cell>
          <cell r="G104">
            <v>19</v>
          </cell>
          <cell r="H104">
            <v>19.57</v>
          </cell>
          <cell r="I104">
            <v>20.18</v>
          </cell>
          <cell r="J104">
            <v>20.76</v>
          </cell>
          <cell r="K104">
            <v>0</v>
          </cell>
          <cell r="L104">
            <v>0</v>
          </cell>
          <cell r="M104" t="str">
            <v>AFSCME Local 88/Conf</v>
          </cell>
        </row>
        <row r="105">
          <cell r="A105">
            <v>6110</v>
          </cell>
          <cell r="B105" t="str">
            <v>INVENTORY/STORES SPECIALIST II</v>
          </cell>
          <cell r="C105">
            <v>19.57</v>
          </cell>
          <cell r="D105">
            <v>20.18</v>
          </cell>
          <cell r="E105">
            <v>20.76</v>
          </cell>
          <cell r="F105">
            <v>21.38</v>
          </cell>
          <cell r="G105">
            <v>22.04</v>
          </cell>
          <cell r="H105">
            <v>22.68</v>
          </cell>
          <cell r="I105">
            <v>23.36</v>
          </cell>
          <cell r="J105">
            <v>24.09</v>
          </cell>
          <cell r="K105">
            <v>0</v>
          </cell>
          <cell r="L105">
            <v>0</v>
          </cell>
          <cell r="M105" t="str">
            <v>AFSCME Local 88/Conf</v>
          </cell>
        </row>
        <row r="106">
          <cell r="A106">
            <v>6111</v>
          </cell>
          <cell r="B106" t="str">
            <v>PROCUREMENT ANALYST/SR</v>
          </cell>
          <cell r="C106">
            <v>26.3</v>
          </cell>
          <cell r="D106">
            <v>27.09</v>
          </cell>
          <cell r="E106">
            <v>27.89</v>
          </cell>
          <cell r="F106">
            <v>28.72</v>
          </cell>
          <cell r="G106">
            <v>29.61</v>
          </cell>
          <cell r="H106">
            <v>30.47</v>
          </cell>
          <cell r="I106">
            <v>31.38</v>
          </cell>
          <cell r="J106">
            <v>32.35</v>
          </cell>
          <cell r="K106">
            <v>0</v>
          </cell>
          <cell r="L106">
            <v>0</v>
          </cell>
          <cell r="M106" t="str">
            <v>AFSCME Local 88/Conf</v>
          </cell>
        </row>
        <row r="107">
          <cell r="A107">
            <v>6112</v>
          </cell>
          <cell r="B107" t="str">
            <v>PROCUREMENT ANALYST</v>
          </cell>
          <cell r="C107">
            <v>23.36</v>
          </cell>
          <cell r="D107">
            <v>24.09</v>
          </cell>
          <cell r="E107">
            <v>24.76</v>
          </cell>
          <cell r="F107">
            <v>25.54</v>
          </cell>
          <cell r="G107">
            <v>26.3</v>
          </cell>
          <cell r="H107">
            <v>27.09</v>
          </cell>
          <cell r="I107">
            <v>27.89</v>
          </cell>
          <cell r="J107">
            <v>28.72</v>
          </cell>
          <cell r="K107">
            <v>0</v>
          </cell>
          <cell r="L107">
            <v>0</v>
          </cell>
          <cell r="M107" t="str">
            <v>AFSCME Local 88/Conf</v>
          </cell>
        </row>
        <row r="108">
          <cell r="A108">
            <v>6113</v>
          </cell>
          <cell r="B108" t="str">
            <v>PROPERTY MANAGEMENT SPECIALIST</v>
          </cell>
          <cell r="C108">
            <v>25.54</v>
          </cell>
          <cell r="D108">
            <v>26.3</v>
          </cell>
          <cell r="E108">
            <v>27.09</v>
          </cell>
          <cell r="F108">
            <v>27.89</v>
          </cell>
          <cell r="G108">
            <v>28.72</v>
          </cell>
          <cell r="H108">
            <v>29.61</v>
          </cell>
          <cell r="I108">
            <v>30.47</v>
          </cell>
          <cell r="J108">
            <v>31.38</v>
          </cell>
          <cell r="K108">
            <v>0</v>
          </cell>
          <cell r="L108">
            <v>0</v>
          </cell>
          <cell r="M108" t="str">
            <v>AFSCME Local 88/Conf</v>
          </cell>
        </row>
        <row r="109">
          <cell r="A109">
            <v>6114</v>
          </cell>
          <cell r="B109" t="str">
            <v>PROPERTY MANAGEMENT SPECIALIST/SEN</v>
          </cell>
          <cell r="C109">
            <v>29.61</v>
          </cell>
          <cell r="D109">
            <v>30.47</v>
          </cell>
          <cell r="E109">
            <v>31.38</v>
          </cell>
          <cell r="F109">
            <v>32.35</v>
          </cell>
          <cell r="G109">
            <v>33.32</v>
          </cell>
          <cell r="H109">
            <v>34.33</v>
          </cell>
          <cell r="I109">
            <v>35.36</v>
          </cell>
          <cell r="J109">
            <v>36.409999999999997</v>
          </cell>
          <cell r="K109">
            <v>0</v>
          </cell>
          <cell r="L109">
            <v>0</v>
          </cell>
          <cell r="M109" t="str">
            <v>AFSCME Local 88/Conf</v>
          </cell>
        </row>
        <row r="110">
          <cell r="A110">
            <v>6115</v>
          </cell>
          <cell r="B110" t="str">
            <v>PROCUREMENT ASSOCIATE</v>
          </cell>
          <cell r="C110">
            <v>19.57</v>
          </cell>
          <cell r="D110">
            <v>20.18</v>
          </cell>
          <cell r="E110">
            <v>20.76</v>
          </cell>
          <cell r="F110">
            <v>21.38</v>
          </cell>
          <cell r="G110">
            <v>22.04</v>
          </cell>
          <cell r="H110">
            <v>22.68</v>
          </cell>
          <cell r="I110">
            <v>23.36</v>
          </cell>
          <cell r="J110">
            <v>24.09</v>
          </cell>
          <cell r="K110">
            <v>0</v>
          </cell>
          <cell r="L110">
            <v>0</v>
          </cell>
          <cell r="M110" t="str">
            <v>AFSCME Local 88/Conf</v>
          </cell>
        </row>
        <row r="111">
          <cell r="A111">
            <v>6116</v>
          </cell>
          <cell r="B111" t="str">
            <v>RECORDS ADMINISTRATION ASST</v>
          </cell>
          <cell r="C111">
            <v>16.86</v>
          </cell>
          <cell r="D111">
            <v>17.37</v>
          </cell>
          <cell r="E111">
            <v>17.899999999999999</v>
          </cell>
          <cell r="F111">
            <v>18.440000000000001</v>
          </cell>
          <cell r="G111">
            <v>19</v>
          </cell>
          <cell r="H111">
            <v>19.57</v>
          </cell>
          <cell r="I111">
            <v>20.18</v>
          </cell>
          <cell r="J111">
            <v>20.76</v>
          </cell>
          <cell r="K111">
            <v>0</v>
          </cell>
          <cell r="L111">
            <v>0</v>
          </cell>
          <cell r="M111" t="str">
            <v>AFSCME Local 88/Conf</v>
          </cell>
        </row>
        <row r="112">
          <cell r="A112">
            <v>6119</v>
          </cell>
          <cell r="B112" t="str">
            <v>PHARMACY TECHNICIAN</v>
          </cell>
          <cell r="C112">
            <v>16.86</v>
          </cell>
          <cell r="D112">
            <v>17.37</v>
          </cell>
          <cell r="E112">
            <v>17.899999999999999</v>
          </cell>
          <cell r="F112">
            <v>18.440000000000001</v>
          </cell>
          <cell r="G112">
            <v>19</v>
          </cell>
          <cell r="H112">
            <v>19.57</v>
          </cell>
          <cell r="I112">
            <v>20.18</v>
          </cell>
          <cell r="J112">
            <v>20.76</v>
          </cell>
          <cell r="K112">
            <v>0</v>
          </cell>
          <cell r="L112">
            <v>0</v>
          </cell>
          <cell r="M112" t="str">
            <v>AFSCME Local 88/Conf</v>
          </cell>
        </row>
        <row r="113">
          <cell r="A113">
            <v>6121</v>
          </cell>
          <cell r="B113" t="str">
            <v>HVAC ENGINEER</v>
          </cell>
          <cell r="C113">
            <v>27.79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 t="str">
            <v>IUOE Local 701</v>
          </cell>
        </row>
        <row r="114">
          <cell r="A114">
            <v>6122</v>
          </cell>
          <cell r="B114" t="str">
            <v>BUILDING AUTOMATION SYSTEM SPECIAL</v>
          </cell>
          <cell r="C114">
            <v>32.130000000000003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 t="str">
            <v>IUOE Local 701</v>
          </cell>
        </row>
        <row r="115">
          <cell r="A115">
            <v>6123</v>
          </cell>
          <cell r="B115" t="str">
            <v>HVAC ASSISTANT</v>
          </cell>
          <cell r="C115">
            <v>19.97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 t="str">
            <v>IUOE Local 701</v>
          </cell>
        </row>
        <row r="116">
          <cell r="A116">
            <v>6124</v>
          </cell>
          <cell r="B116" t="str">
            <v>DRIVER</v>
          </cell>
          <cell r="C116">
            <v>15.44</v>
          </cell>
          <cell r="D116">
            <v>15.9</v>
          </cell>
          <cell r="E116">
            <v>16.37</v>
          </cell>
          <cell r="F116">
            <v>16.86</v>
          </cell>
          <cell r="G116">
            <v>17.37</v>
          </cell>
          <cell r="H116">
            <v>17.899999999999999</v>
          </cell>
          <cell r="I116">
            <v>18.440000000000001</v>
          </cell>
          <cell r="J116">
            <v>19</v>
          </cell>
          <cell r="K116">
            <v>0</v>
          </cell>
          <cell r="L116">
            <v>0</v>
          </cell>
          <cell r="M116" t="str">
            <v>AFSCME Local 88/Conf</v>
          </cell>
        </row>
        <row r="117">
          <cell r="A117">
            <v>6125</v>
          </cell>
          <cell r="B117" t="str">
            <v>MOTOR POOL ATTENDANT</v>
          </cell>
          <cell r="C117">
            <v>15.01</v>
          </cell>
          <cell r="D117">
            <v>15.44</v>
          </cell>
          <cell r="E117">
            <v>15.9</v>
          </cell>
          <cell r="F117">
            <v>16.37</v>
          </cell>
          <cell r="G117">
            <v>16.86</v>
          </cell>
          <cell r="H117">
            <v>17.37</v>
          </cell>
          <cell r="I117">
            <v>17.899999999999999</v>
          </cell>
          <cell r="J117">
            <v>18.440000000000001</v>
          </cell>
          <cell r="K117">
            <v>0</v>
          </cell>
          <cell r="L117">
            <v>0</v>
          </cell>
          <cell r="M117" t="str">
            <v>AFSCME Local 88/Conf</v>
          </cell>
        </row>
        <row r="118">
          <cell r="A118">
            <v>6133</v>
          </cell>
          <cell r="B118" t="str">
            <v>BLACKSMITH</v>
          </cell>
          <cell r="C118">
            <v>20.76</v>
          </cell>
          <cell r="D118">
            <v>21.38</v>
          </cell>
          <cell r="E118">
            <v>22.04</v>
          </cell>
          <cell r="F118">
            <v>22.68</v>
          </cell>
          <cell r="G118">
            <v>23.36</v>
          </cell>
          <cell r="H118">
            <v>24.09</v>
          </cell>
          <cell r="I118">
            <v>24.76</v>
          </cell>
          <cell r="J118">
            <v>25.54</v>
          </cell>
          <cell r="K118">
            <v>0</v>
          </cell>
          <cell r="L118">
            <v>0</v>
          </cell>
          <cell r="M118" t="str">
            <v>AFSCME Local 88/Conf</v>
          </cell>
        </row>
        <row r="119">
          <cell r="A119">
            <v>6142</v>
          </cell>
          <cell r="B119" t="str">
            <v>ELECTRONIC TECHNICIAN ASST</v>
          </cell>
          <cell r="C119">
            <v>22.25</v>
          </cell>
          <cell r="D119">
            <v>22.9</v>
          </cell>
          <cell r="E119">
            <v>23.61</v>
          </cell>
          <cell r="F119">
            <v>24.29</v>
          </cell>
          <cell r="G119">
            <v>25.06</v>
          </cell>
          <cell r="H119">
            <v>25.83</v>
          </cell>
          <cell r="I119">
            <v>26.58</v>
          </cell>
          <cell r="J119">
            <v>0</v>
          </cell>
          <cell r="K119">
            <v>0</v>
          </cell>
          <cell r="L119">
            <v>0</v>
          </cell>
          <cell r="M119" t="str">
            <v>IBEW Local 48</v>
          </cell>
        </row>
        <row r="120">
          <cell r="A120">
            <v>6143</v>
          </cell>
          <cell r="B120" t="str">
            <v>ELECTRONIC TECHNICIAN</v>
          </cell>
          <cell r="C120">
            <v>32.17</v>
          </cell>
          <cell r="D120">
            <v>33.14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 t="str">
            <v>IBEW Local 48</v>
          </cell>
        </row>
        <row r="121">
          <cell r="A121">
            <v>6144</v>
          </cell>
          <cell r="B121" t="str">
            <v>ELECTRONIC TECHNICIAN/CHIEF</v>
          </cell>
          <cell r="C121">
            <v>35.020000000000003</v>
          </cell>
          <cell r="D121">
            <v>36.04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 t="str">
            <v>IBEW Local 48</v>
          </cell>
        </row>
        <row r="122">
          <cell r="A122">
            <v>6147</v>
          </cell>
          <cell r="B122" t="str">
            <v>CARPENTER</v>
          </cell>
          <cell r="C122">
            <v>24.09</v>
          </cell>
          <cell r="D122">
            <v>24.76</v>
          </cell>
          <cell r="E122">
            <v>25.54</v>
          </cell>
          <cell r="F122">
            <v>26.3</v>
          </cell>
          <cell r="G122">
            <v>27.09</v>
          </cell>
          <cell r="H122">
            <v>27.89</v>
          </cell>
          <cell r="I122">
            <v>28.72</v>
          </cell>
          <cell r="J122">
            <v>29.61</v>
          </cell>
          <cell r="K122">
            <v>0</v>
          </cell>
          <cell r="L122">
            <v>0</v>
          </cell>
          <cell r="M122" t="str">
            <v>AFSCME Local 88/Conf</v>
          </cell>
        </row>
        <row r="123">
          <cell r="A123">
            <v>6149</v>
          </cell>
          <cell r="B123" t="str">
            <v>LOCKSMITH</v>
          </cell>
          <cell r="C123">
            <v>21.38</v>
          </cell>
          <cell r="D123">
            <v>22.04</v>
          </cell>
          <cell r="E123">
            <v>22.68</v>
          </cell>
          <cell r="F123">
            <v>23.36</v>
          </cell>
          <cell r="G123">
            <v>24.09</v>
          </cell>
          <cell r="H123">
            <v>24.76</v>
          </cell>
          <cell r="I123">
            <v>25.54</v>
          </cell>
          <cell r="J123">
            <v>26.3</v>
          </cell>
          <cell r="K123">
            <v>0</v>
          </cell>
          <cell r="L123">
            <v>0</v>
          </cell>
          <cell r="M123" t="str">
            <v>AFSCME Local 88/Conf</v>
          </cell>
        </row>
        <row r="124">
          <cell r="A124">
            <v>6150</v>
          </cell>
          <cell r="B124" t="str">
            <v>MCSO RECORDS TECHNICIAN</v>
          </cell>
          <cell r="C124">
            <v>18.440000000000001</v>
          </cell>
          <cell r="D124">
            <v>19</v>
          </cell>
          <cell r="E124">
            <v>19.57</v>
          </cell>
          <cell r="F124">
            <v>20.18</v>
          </cell>
          <cell r="G124">
            <v>20.76</v>
          </cell>
          <cell r="H124">
            <v>21.38</v>
          </cell>
          <cell r="I124">
            <v>22.04</v>
          </cell>
          <cell r="J124">
            <v>22.68</v>
          </cell>
          <cell r="K124">
            <v>0</v>
          </cell>
          <cell r="L124">
            <v>0</v>
          </cell>
          <cell r="M124" t="str">
            <v>AFSCME Local 88/Conf</v>
          </cell>
        </row>
        <row r="125">
          <cell r="A125">
            <v>6151</v>
          </cell>
          <cell r="B125" t="str">
            <v>MCSO RECORDS SUPERVISOR</v>
          </cell>
          <cell r="C125">
            <v>22.04</v>
          </cell>
          <cell r="D125">
            <v>22.68</v>
          </cell>
          <cell r="E125">
            <v>23.36</v>
          </cell>
          <cell r="F125">
            <v>24.09</v>
          </cell>
          <cell r="G125">
            <v>24.76</v>
          </cell>
          <cell r="H125">
            <v>25.54</v>
          </cell>
          <cell r="I125">
            <v>26.3</v>
          </cell>
          <cell r="J125">
            <v>27.09</v>
          </cell>
          <cell r="K125">
            <v>0</v>
          </cell>
          <cell r="L125">
            <v>0</v>
          </cell>
          <cell r="M125" t="str">
            <v>AFSCME Local 88/Conf</v>
          </cell>
        </row>
        <row r="126">
          <cell r="A126">
            <v>6155</v>
          </cell>
          <cell r="B126" t="str">
            <v>ALARM TECHNICIAN</v>
          </cell>
          <cell r="C126">
            <v>29.21</v>
          </cell>
          <cell r="D126">
            <v>30.09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 t="str">
            <v>IBEW Local 48</v>
          </cell>
        </row>
        <row r="127">
          <cell r="A127">
            <v>6157</v>
          </cell>
          <cell r="B127" t="str">
            <v>RECORDS TECHNICIAN</v>
          </cell>
          <cell r="C127">
            <v>17.37</v>
          </cell>
          <cell r="D127">
            <v>17.899999999999999</v>
          </cell>
          <cell r="E127">
            <v>18.440000000000001</v>
          </cell>
          <cell r="F127">
            <v>19</v>
          </cell>
          <cell r="G127">
            <v>19.57</v>
          </cell>
          <cell r="H127">
            <v>20.18</v>
          </cell>
          <cell r="I127">
            <v>20.76</v>
          </cell>
          <cell r="J127">
            <v>21.38</v>
          </cell>
          <cell r="K127">
            <v>0</v>
          </cell>
          <cell r="L127">
            <v>0</v>
          </cell>
          <cell r="M127" t="str">
            <v>AFSCME Local 88/Conf</v>
          </cell>
        </row>
        <row r="128">
          <cell r="A128">
            <v>6175</v>
          </cell>
          <cell r="B128" t="str">
            <v>MAINTENANCE SPECIALIST APPRENTICE</v>
          </cell>
          <cell r="C128">
            <v>12.97</v>
          </cell>
          <cell r="D128">
            <v>13.35</v>
          </cell>
          <cell r="E128">
            <v>13.73</v>
          </cell>
          <cell r="F128">
            <v>14.14</v>
          </cell>
          <cell r="G128">
            <v>14.56</v>
          </cell>
          <cell r="H128">
            <v>15.01</v>
          </cell>
          <cell r="I128">
            <v>15.44</v>
          </cell>
          <cell r="J128">
            <v>15.9</v>
          </cell>
          <cell r="K128">
            <v>0</v>
          </cell>
          <cell r="L128">
            <v>0</v>
          </cell>
          <cell r="M128" t="str">
            <v>AFSCME Local 88/Conf</v>
          </cell>
        </row>
        <row r="129">
          <cell r="A129">
            <v>6176</v>
          </cell>
          <cell r="B129" t="str">
            <v>MAINTENANCE SPECIALIST 1</v>
          </cell>
          <cell r="C129">
            <v>18.440000000000001</v>
          </cell>
          <cell r="D129">
            <v>19</v>
          </cell>
          <cell r="E129">
            <v>19.57</v>
          </cell>
          <cell r="F129">
            <v>20.18</v>
          </cell>
          <cell r="G129">
            <v>20.76</v>
          </cell>
          <cell r="H129">
            <v>21.38</v>
          </cell>
          <cell r="I129">
            <v>22.04</v>
          </cell>
          <cell r="J129">
            <v>22.68</v>
          </cell>
          <cell r="K129">
            <v>0</v>
          </cell>
          <cell r="L129">
            <v>0</v>
          </cell>
          <cell r="M129" t="str">
            <v>AFSCME Local 88/Conf</v>
          </cell>
        </row>
        <row r="130">
          <cell r="A130">
            <v>6177</v>
          </cell>
          <cell r="B130" t="str">
            <v>MAINTENANCE SPECIALIST 2</v>
          </cell>
          <cell r="C130">
            <v>21.38</v>
          </cell>
          <cell r="D130">
            <v>22.04</v>
          </cell>
          <cell r="E130">
            <v>22.68</v>
          </cell>
          <cell r="F130">
            <v>23.36</v>
          </cell>
          <cell r="G130">
            <v>24.09</v>
          </cell>
          <cell r="H130">
            <v>24.76</v>
          </cell>
          <cell r="I130">
            <v>25.54</v>
          </cell>
          <cell r="J130">
            <v>26.3</v>
          </cell>
          <cell r="K130">
            <v>0</v>
          </cell>
          <cell r="L130">
            <v>0</v>
          </cell>
          <cell r="M130" t="str">
            <v>AFSCME Local 88/Conf</v>
          </cell>
        </row>
        <row r="131">
          <cell r="A131">
            <v>6178</v>
          </cell>
          <cell r="B131" t="str">
            <v>PROGRAM COMMUNICATIONS &amp; WEB SPEC</v>
          </cell>
          <cell r="C131">
            <v>24.09</v>
          </cell>
          <cell r="D131">
            <v>24.76</v>
          </cell>
          <cell r="E131">
            <v>25.54</v>
          </cell>
          <cell r="F131">
            <v>26.3</v>
          </cell>
          <cell r="G131">
            <v>27.09</v>
          </cell>
          <cell r="H131">
            <v>27.89</v>
          </cell>
          <cell r="I131">
            <v>28.72</v>
          </cell>
          <cell r="J131">
            <v>29.61</v>
          </cell>
          <cell r="K131">
            <v>0</v>
          </cell>
          <cell r="L131">
            <v>0</v>
          </cell>
          <cell r="M131" t="str">
            <v>AFSCME Local 88/Conf</v>
          </cell>
        </row>
        <row r="132">
          <cell r="A132">
            <v>6179</v>
          </cell>
          <cell r="B132" t="str">
            <v>FLEET MAINTENANCE TECHNICIAN 1</v>
          </cell>
          <cell r="C132">
            <v>15.9</v>
          </cell>
          <cell r="D132">
            <v>16.37</v>
          </cell>
          <cell r="E132">
            <v>16.86</v>
          </cell>
          <cell r="F132">
            <v>17.37</v>
          </cell>
          <cell r="G132">
            <v>17.899999999999999</v>
          </cell>
          <cell r="H132">
            <v>18.440000000000001</v>
          </cell>
          <cell r="I132">
            <v>19</v>
          </cell>
          <cell r="J132">
            <v>19.57</v>
          </cell>
          <cell r="K132">
            <v>0</v>
          </cell>
          <cell r="L132">
            <v>0</v>
          </cell>
          <cell r="M132" t="str">
            <v>AFSCME Local 88/Conf</v>
          </cell>
        </row>
        <row r="133">
          <cell r="A133">
            <v>6180</v>
          </cell>
          <cell r="B133" t="str">
            <v>FLEET MAINTENANCE TECHNICIAN 2</v>
          </cell>
          <cell r="C133">
            <v>18.440000000000001</v>
          </cell>
          <cell r="D133">
            <v>19</v>
          </cell>
          <cell r="E133">
            <v>19.57</v>
          </cell>
          <cell r="F133">
            <v>20.18</v>
          </cell>
          <cell r="G133">
            <v>20.76</v>
          </cell>
          <cell r="H133">
            <v>21.38</v>
          </cell>
          <cell r="I133">
            <v>22.04</v>
          </cell>
          <cell r="J133">
            <v>22.68</v>
          </cell>
          <cell r="K133">
            <v>0</v>
          </cell>
          <cell r="L133">
            <v>0</v>
          </cell>
          <cell r="M133" t="str">
            <v>AFSCME Local 88/Conf</v>
          </cell>
        </row>
        <row r="134">
          <cell r="A134">
            <v>6181</v>
          </cell>
          <cell r="B134" t="str">
            <v>BODY AND FENDER TECHNICIAN</v>
          </cell>
          <cell r="C134">
            <v>20.76</v>
          </cell>
          <cell r="D134">
            <v>21.38</v>
          </cell>
          <cell r="E134">
            <v>22.04</v>
          </cell>
          <cell r="F134">
            <v>22.68</v>
          </cell>
          <cell r="G134">
            <v>23.36</v>
          </cell>
          <cell r="H134">
            <v>24.09</v>
          </cell>
          <cell r="I134">
            <v>24.76</v>
          </cell>
          <cell r="J134">
            <v>25.54</v>
          </cell>
          <cell r="K134">
            <v>0</v>
          </cell>
          <cell r="L134">
            <v>0</v>
          </cell>
          <cell r="M134" t="str">
            <v>AFSCME Local 88/Conf</v>
          </cell>
        </row>
        <row r="135">
          <cell r="A135">
            <v>6182</v>
          </cell>
          <cell r="B135" t="str">
            <v>FLEET MAINTENANCE TECHNICIAN 3</v>
          </cell>
          <cell r="C135">
            <v>23.36</v>
          </cell>
          <cell r="D135">
            <v>24.09</v>
          </cell>
          <cell r="E135">
            <v>24.76</v>
          </cell>
          <cell r="F135">
            <v>25.54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 t="str">
            <v>AFSCME Local 88/Conf</v>
          </cell>
        </row>
        <row r="136">
          <cell r="A136">
            <v>6184</v>
          </cell>
          <cell r="B136" t="str">
            <v>FLEET &amp; SUPPORT SERVICES SPEC</v>
          </cell>
          <cell r="C136">
            <v>22.58</v>
          </cell>
          <cell r="D136">
            <v>23.22</v>
          </cell>
          <cell r="E136">
            <v>23.94</v>
          </cell>
          <cell r="F136">
            <v>24.66</v>
          </cell>
          <cell r="G136">
            <v>25.29</v>
          </cell>
          <cell r="H136">
            <v>26.06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 t="str">
            <v>AFSCME Local 88/Conf</v>
          </cell>
        </row>
        <row r="137">
          <cell r="A137">
            <v>6185</v>
          </cell>
          <cell r="B137" t="str">
            <v>MARINE EQUIPMENT SPECIALIST</v>
          </cell>
          <cell r="C137">
            <v>24.11</v>
          </cell>
          <cell r="D137">
            <v>24.74</v>
          </cell>
          <cell r="E137">
            <v>25.41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 t="str">
            <v>AFSCME Local 88/Conf</v>
          </cell>
        </row>
        <row r="138">
          <cell r="A138">
            <v>6194</v>
          </cell>
          <cell r="B138" t="str">
            <v>IT BUSINESS CONSULTANT</v>
          </cell>
          <cell r="C138">
            <v>30.47</v>
          </cell>
          <cell r="D138">
            <v>31.38</v>
          </cell>
          <cell r="E138">
            <v>32.35</v>
          </cell>
          <cell r="F138">
            <v>33.32</v>
          </cell>
          <cell r="G138">
            <v>34.33</v>
          </cell>
          <cell r="H138">
            <v>35.36</v>
          </cell>
          <cell r="I138">
            <v>36.409999999999997</v>
          </cell>
          <cell r="J138">
            <v>37.51</v>
          </cell>
          <cell r="K138">
            <v>0</v>
          </cell>
          <cell r="L138">
            <v>0</v>
          </cell>
          <cell r="M138" t="str">
            <v>AFSCME Local 88/Conf</v>
          </cell>
        </row>
        <row r="139">
          <cell r="A139">
            <v>6198</v>
          </cell>
          <cell r="B139" t="str">
            <v>IT BUSINESS CONSULTANT/SR</v>
          </cell>
          <cell r="C139">
            <v>36.409999999999997</v>
          </cell>
          <cell r="D139">
            <v>37.51</v>
          </cell>
          <cell r="E139">
            <v>38.64</v>
          </cell>
          <cell r="F139">
            <v>39.81</v>
          </cell>
          <cell r="G139">
            <v>41</v>
          </cell>
          <cell r="H139">
            <v>42.23</v>
          </cell>
          <cell r="I139">
            <v>43.48</v>
          </cell>
          <cell r="J139">
            <v>44.81</v>
          </cell>
          <cell r="K139">
            <v>0</v>
          </cell>
          <cell r="L139">
            <v>0</v>
          </cell>
          <cell r="M139" t="str">
            <v>AFSCME Local 88/Conf</v>
          </cell>
        </row>
        <row r="140">
          <cell r="A140">
            <v>6200</v>
          </cell>
          <cell r="B140" t="str">
            <v>PROGRAM COMMUNICATIONS &amp; WEB SPEC/</v>
          </cell>
          <cell r="C140">
            <v>29.61</v>
          </cell>
          <cell r="D140">
            <v>30.47</v>
          </cell>
          <cell r="E140">
            <v>31.38</v>
          </cell>
          <cell r="F140">
            <v>32.35</v>
          </cell>
          <cell r="G140">
            <v>33.32</v>
          </cell>
          <cell r="H140">
            <v>34.33</v>
          </cell>
          <cell r="I140">
            <v>35.36</v>
          </cell>
          <cell r="J140">
            <v>36.409999999999997</v>
          </cell>
          <cell r="K140">
            <v>0</v>
          </cell>
          <cell r="L140">
            <v>0</v>
          </cell>
          <cell r="M140" t="str">
            <v>AFSCME Local 88/Conf</v>
          </cell>
        </row>
        <row r="141">
          <cell r="A141">
            <v>6211</v>
          </cell>
          <cell r="B141" t="str">
            <v>RIGHT-OF-WAY PERMITS SPECIALIST</v>
          </cell>
          <cell r="C141">
            <v>30.47</v>
          </cell>
          <cell r="D141">
            <v>31.38</v>
          </cell>
          <cell r="E141">
            <v>32.35</v>
          </cell>
          <cell r="F141">
            <v>33.32</v>
          </cell>
          <cell r="G141">
            <v>34.33</v>
          </cell>
          <cell r="H141">
            <v>35.36</v>
          </cell>
          <cell r="I141">
            <v>36.409999999999997</v>
          </cell>
          <cell r="J141">
            <v>37.51</v>
          </cell>
          <cell r="K141">
            <v>0</v>
          </cell>
          <cell r="L141">
            <v>0</v>
          </cell>
          <cell r="M141" t="str">
            <v>AFSCME Local 88/Conf</v>
          </cell>
        </row>
        <row r="142">
          <cell r="A142">
            <v>6231</v>
          </cell>
          <cell r="B142" t="str">
            <v>ENGINEERING TECHNICIAN 1</v>
          </cell>
          <cell r="C142">
            <v>20.18</v>
          </cell>
          <cell r="D142">
            <v>20.76</v>
          </cell>
          <cell r="E142">
            <v>21.38</v>
          </cell>
          <cell r="F142">
            <v>22.04</v>
          </cell>
          <cell r="G142">
            <v>22.68</v>
          </cell>
          <cell r="H142">
            <v>23.36</v>
          </cell>
          <cell r="I142">
            <v>24.09</v>
          </cell>
          <cell r="J142">
            <v>24.76</v>
          </cell>
          <cell r="K142">
            <v>0</v>
          </cell>
          <cell r="L142">
            <v>0</v>
          </cell>
          <cell r="M142" t="str">
            <v>AFSCME Local 88/Conf</v>
          </cell>
        </row>
        <row r="143">
          <cell r="A143">
            <v>6232</v>
          </cell>
          <cell r="B143" t="str">
            <v>ENGINEERING TECHNICIAN 2</v>
          </cell>
          <cell r="C143">
            <v>22.68</v>
          </cell>
          <cell r="D143">
            <v>23.36</v>
          </cell>
          <cell r="E143">
            <v>24.09</v>
          </cell>
          <cell r="F143">
            <v>24.76</v>
          </cell>
          <cell r="G143">
            <v>25.54</v>
          </cell>
          <cell r="H143">
            <v>26.3</v>
          </cell>
          <cell r="I143">
            <v>27.09</v>
          </cell>
          <cell r="J143">
            <v>27.89</v>
          </cell>
          <cell r="K143">
            <v>0</v>
          </cell>
          <cell r="L143">
            <v>0</v>
          </cell>
          <cell r="M143" t="str">
            <v>AFSCME Local 88/Conf</v>
          </cell>
        </row>
        <row r="144">
          <cell r="A144">
            <v>6233</v>
          </cell>
          <cell r="B144" t="str">
            <v>ENGINEERING TECHNICIAN 3</v>
          </cell>
          <cell r="C144">
            <v>26.3</v>
          </cell>
          <cell r="D144">
            <v>27.09</v>
          </cell>
          <cell r="E144">
            <v>27.89</v>
          </cell>
          <cell r="F144">
            <v>28.72</v>
          </cell>
          <cell r="G144">
            <v>29.61</v>
          </cell>
          <cell r="H144">
            <v>30.47</v>
          </cell>
          <cell r="I144">
            <v>31.38</v>
          </cell>
          <cell r="J144">
            <v>32.35</v>
          </cell>
          <cell r="K144">
            <v>0</v>
          </cell>
          <cell r="L144">
            <v>0</v>
          </cell>
          <cell r="M144" t="str">
            <v>AFSCME Local 88/Conf</v>
          </cell>
        </row>
        <row r="145">
          <cell r="A145">
            <v>6234</v>
          </cell>
          <cell r="B145" t="str">
            <v>TRANSPORTATION PROJECT SPECIALIST</v>
          </cell>
          <cell r="C145">
            <v>30.47</v>
          </cell>
          <cell r="D145">
            <v>31.38</v>
          </cell>
          <cell r="E145">
            <v>32.35</v>
          </cell>
          <cell r="F145">
            <v>33.32</v>
          </cell>
          <cell r="G145">
            <v>34.33</v>
          </cell>
          <cell r="H145">
            <v>35.36</v>
          </cell>
          <cell r="I145">
            <v>36.409999999999997</v>
          </cell>
          <cell r="J145">
            <v>37.51</v>
          </cell>
          <cell r="K145">
            <v>0</v>
          </cell>
          <cell r="L145">
            <v>0</v>
          </cell>
          <cell r="M145" t="str">
            <v>AFSCME Local 88/Conf</v>
          </cell>
        </row>
        <row r="146">
          <cell r="A146">
            <v>6235</v>
          </cell>
          <cell r="B146" t="str">
            <v>ENGINEER 1(INTERN)</v>
          </cell>
          <cell r="C146">
            <v>29.61</v>
          </cell>
          <cell r="D146">
            <v>30.47</v>
          </cell>
          <cell r="E146">
            <v>31.38</v>
          </cell>
          <cell r="F146">
            <v>32.35</v>
          </cell>
          <cell r="G146">
            <v>33.32</v>
          </cell>
          <cell r="H146">
            <v>34.33</v>
          </cell>
          <cell r="I146">
            <v>35.36</v>
          </cell>
          <cell r="J146">
            <v>36.409999999999997</v>
          </cell>
          <cell r="K146">
            <v>0</v>
          </cell>
          <cell r="L146">
            <v>0</v>
          </cell>
          <cell r="M146" t="str">
            <v>AFSCME Local 88/Conf</v>
          </cell>
        </row>
        <row r="147">
          <cell r="A147">
            <v>6236</v>
          </cell>
          <cell r="B147" t="str">
            <v>ENGINEER 2</v>
          </cell>
          <cell r="C147">
            <v>33.32</v>
          </cell>
          <cell r="D147">
            <v>34.33</v>
          </cell>
          <cell r="E147">
            <v>35.36</v>
          </cell>
          <cell r="F147">
            <v>36.409999999999997</v>
          </cell>
          <cell r="G147">
            <v>37.51</v>
          </cell>
          <cell r="H147">
            <v>38.64</v>
          </cell>
          <cell r="I147">
            <v>39.81</v>
          </cell>
          <cell r="J147">
            <v>41</v>
          </cell>
          <cell r="K147">
            <v>0</v>
          </cell>
          <cell r="L147">
            <v>0</v>
          </cell>
          <cell r="M147" t="str">
            <v>AFSCME Local 88/Conf</v>
          </cell>
        </row>
        <row r="148">
          <cell r="A148">
            <v>6238</v>
          </cell>
          <cell r="B148" t="str">
            <v>INTEGRATED COMM SERVICES COORD</v>
          </cell>
          <cell r="C148">
            <v>21.38</v>
          </cell>
          <cell r="D148">
            <v>22.04</v>
          </cell>
          <cell r="E148">
            <v>22.68</v>
          </cell>
          <cell r="F148">
            <v>23.36</v>
          </cell>
          <cell r="G148">
            <v>24.09</v>
          </cell>
          <cell r="H148">
            <v>24.76</v>
          </cell>
          <cell r="I148">
            <v>25.54</v>
          </cell>
          <cell r="J148">
            <v>26.3</v>
          </cell>
          <cell r="K148">
            <v>0</v>
          </cell>
          <cell r="L148">
            <v>0</v>
          </cell>
          <cell r="M148" t="str">
            <v>AFSCME Local 88/Conf</v>
          </cell>
        </row>
        <row r="149">
          <cell r="A149">
            <v>6241</v>
          </cell>
          <cell r="B149" t="str">
            <v>LEGAL ASSISTANT/SENIOR</v>
          </cell>
          <cell r="C149">
            <v>22.04</v>
          </cell>
          <cell r="D149">
            <v>22.68</v>
          </cell>
          <cell r="E149">
            <v>23.36</v>
          </cell>
          <cell r="F149">
            <v>24.09</v>
          </cell>
          <cell r="G149">
            <v>24.76</v>
          </cell>
          <cell r="H149">
            <v>25.54</v>
          </cell>
          <cell r="I149">
            <v>26.3</v>
          </cell>
          <cell r="J149">
            <v>27.09</v>
          </cell>
          <cell r="K149">
            <v>0</v>
          </cell>
          <cell r="L149">
            <v>0</v>
          </cell>
          <cell r="M149" t="str">
            <v>AFSCME Local 88/Conf</v>
          </cell>
        </row>
        <row r="150">
          <cell r="A150">
            <v>6243</v>
          </cell>
          <cell r="B150" t="str">
            <v>LEGAL ASSISTANT 1</v>
          </cell>
          <cell r="C150">
            <v>17.37</v>
          </cell>
          <cell r="D150">
            <v>17.899999999999999</v>
          </cell>
          <cell r="E150">
            <v>18.440000000000001</v>
          </cell>
          <cell r="F150">
            <v>19</v>
          </cell>
          <cell r="G150">
            <v>19.57</v>
          </cell>
          <cell r="H150">
            <v>20.18</v>
          </cell>
          <cell r="I150">
            <v>20.76</v>
          </cell>
          <cell r="J150">
            <v>21.38</v>
          </cell>
          <cell r="K150">
            <v>0</v>
          </cell>
          <cell r="L150">
            <v>0</v>
          </cell>
          <cell r="M150" t="str">
            <v>AFSCME Local 88/Conf</v>
          </cell>
        </row>
        <row r="151">
          <cell r="A151">
            <v>6244</v>
          </cell>
          <cell r="B151" t="str">
            <v>LEGAL INTERN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 t="str">
            <v>AFSCME Local 88/Conf</v>
          </cell>
        </row>
        <row r="152">
          <cell r="A152">
            <v>6245</v>
          </cell>
          <cell r="B152" t="str">
            <v>SEWING SPECIALIST</v>
          </cell>
          <cell r="C152">
            <v>13.73</v>
          </cell>
          <cell r="D152">
            <v>14.14</v>
          </cell>
          <cell r="E152">
            <v>14.56</v>
          </cell>
          <cell r="F152">
            <v>15.01</v>
          </cell>
          <cell r="G152">
            <v>15.44</v>
          </cell>
          <cell r="H152">
            <v>15.9</v>
          </cell>
          <cell r="I152">
            <v>16.37</v>
          </cell>
          <cell r="J152">
            <v>16.86</v>
          </cell>
          <cell r="K152">
            <v>0</v>
          </cell>
          <cell r="L152">
            <v>0</v>
          </cell>
          <cell r="M152" t="str">
            <v>AFSCME Local 88/Conf</v>
          </cell>
        </row>
        <row r="153">
          <cell r="A153">
            <v>6246</v>
          </cell>
          <cell r="B153" t="str">
            <v>LEGAL ASSISTANT 2</v>
          </cell>
          <cell r="C153">
            <v>19</v>
          </cell>
          <cell r="D153">
            <v>19.57</v>
          </cell>
          <cell r="E153">
            <v>20.18</v>
          </cell>
          <cell r="F153">
            <v>20.76</v>
          </cell>
          <cell r="G153">
            <v>21.38</v>
          </cell>
          <cell r="H153">
            <v>22.04</v>
          </cell>
          <cell r="I153">
            <v>22.68</v>
          </cell>
          <cell r="J153">
            <v>23.36</v>
          </cell>
          <cell r="K153">
            <v>0</v>
          </cell>
          <cell r="L153">
            <v>0</v>
          </cell>
          <cell r="M153" t="str">
            <v>AFSCME Local 88/Conf</v>
          </cell>
        </row>
        <row r="154">
          <cell r="A154">
            <v>6247</v>
          </cell>
          <cell r="B154" t="str">
            <v>VICTIM ADVOCATE</v>
          </cell>
          <cell r="C154">
            <v>20.18</v>
          </cell>
          <cell r="D154">
            <v>20.76</v>
          </cell>
          <cell r="E154">
            <v>21.38</v>
          </cell>
          <cell r="F154">
            <v>22.04</v>
          </cell>
          <cell r="G154">
            <v>22.68</v>
          </cell>
          <cell r="H154">
            <v>23.36</v>
          </cell>
          <cell r="I154">
            <v>24.09</v>
          </cell>
          <cell r="J154">
            <v>24.76</v>
          </cell>
          <cell r="K154">
            <v>0</v>
          </cell>
          <cell r="L154">
            <v>0</v>
          </cell>
          <cell r="M154" t="str">
            <v>AFSCME Local 88/Conf</v>
          </cell>
        </row>
        <row r="155">
          <cell r="A155">
            <v>6248</v>
          </cell>
          <cell r="B155" t="str">
            <v>BACKGROUND INVESTIGATOR</v>
          </cell>
          <cell r="C155">
            <v>24.09</v>
          </cell>
          <cell r="D155">
            <v>24.76</v>
          </cell>
          <cell r="E155">
            <v>25.54</v>
          </cell>
          <cell r="F155">
            <v>26.3</v>
          </cell>
          <cell r="G155">
            <v>27.09</v>
          </cell>
          <cell r="H155">
            <v>27.89</v>
          </cell>
          <cell r="I155">
            <v>28.72</v>
          </cell>
          <cell r="J155">
            <v>29.61</v>
          </cell>
          <cell r="K155">
            <v>0</v>
          </cell>
          <cell r="L155">
            <v>0</v>
          </cell>
          <cell r="M155" t="str">
            <v>AFSCME Local 88/Conf</v>
          </cell>
        </row>
        <row r="156">
          <cell r="A156">
            <v>6249</v>
          </cell>
          <cell r="B156" t="str">
            <v>D A INVESTIGATOR</v>
          </cell>
          <cell r="C156">
            <v>24.09</v>
          </cell>
          <cell r="D156">
            <v>24.76</v>
          </cell>
          <cell r="E156">
            <v>25.54</v>
          </cell>
          <cell r="F156">
            <v>26.3</v>
          </cell>
          <cell r="G156">
            <v>27.09</v>
          </cell>
          <cell r="H156">
            <v>27.89</v>
          </cell>
          <cell r="I156">
            <v>28.72</v>
          </cell>
          <cell r="J156">
            <v>29.61</v>
          </cell>
          <cell r="K156">
            <v>0</v>
          </cell>
          <cell r="L156">
            <v>0</v>
          </cell>
          <cell r="M156" t="str">
            <v>AFSCME Local 88/Conf</v>
          </cell>
        </row>
        <row r="157">
          <cell r="A157">
            <v>6250</v>
          </cell>
          <cell r="B157" t="str">
            <v>SUPPORT ENFORCEMENT AGENT</v>
          </cell>
          <cell r="C157">
            <v>19.57</v>
          </cell>
          <cell r="D157">
            <v>20.18</v>
          </cell>
          <cell r="E157">
            <v>20.76</v>
          </cell>
          <cell r="F157">
            <v>21.38</v>
          </cell>
          <cell r="G157">
            <v>22.04</v>
          </cell>
          <cell r="H157">
            <v>22.68</v>
          </cell>
          <cell r="I157">
            <v>23.36</v>
          </cell>
          <cell r="J157">
            <v>24.09</v>
          </cell>
          <cell r="K157">
            <v>0</v>
          </cell>
          <cell r="L157">
            <v>0</v>
          </cell>
          <cell r="M157" t="str">
            <v>AFSCME Local 88/Conf</v>
          </cell>
        </row>
        <row r="158">
          <cell r="A158">
            <v>6251</v>
          </cell>
          <cell r="B158" t="str">
            <v>DEPUTY DISTRICT ATTORNEY 1</v>
          </cell>
          <cell r="C158">
            <v>2594.61</v>
          </cell>
          <cell r="D158">
            <v>2725.79</v>
          </cell>
          <cell r="E158">
            <v>2859.86</v>
          </cell>
          <cell r="F158">
            <v>3003.58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 t="str">
            <v>Pros Atty's Assoc</v>
          </cell>
        </row>
        <row r="159">
          <cell r="A159">
            <v>6252</v>
          </cell>
          <cell r="B159" t="str">
            <v>DEPUTY DISTRICT ATTORNEY 2</v>
          </cell>
          <cell r="C159">
            <v>2859.86</v>
          </cell>
          <cell r="D159">
            <v>3003.58</v>
          </cell>
          <cell r="E159">
            <v>3155.02</v>
          </cell>
          <cell r="F159">
            <v>3312.22</v>
          </cell>
          <cell r="G159">
            <v>3477.17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 t="str">
            <v>Pros Atty's Assoc</v>
          </cell>
        </row>
        <row r="160">
          <cell r="A160">
            <v>6253</v>
          </cell>
          <cell r="B160" t="str">
            <v>DEPUTY DISTRICT ATTORNEY 3</v>
          </cell>
          <cell r="C160">
            <v>3312.22</v>
          </cell>
          <cell r="D160">
            <v>3477.17</v>
          </cell>
          <cell r="E160">
            <v>3653.68</v>
          </cell>
          <cell r="F160">
            <v>3834.04</v>
          </cell>
          <cell r="G160">
            <v>4029.84</v>
          </cell>
          <cell r="H160">
            <v>4240.12</v>
          </cell>
          <cell r="I160">
            <v>4452.32</v>
          </cell>
          <cell r="J160">
            <v>4675.13</v>
          </cell>
          <cell r="K160">
            <v>4908.8900000000003</v>
          </cell>
          <cell r="L160">
            <v>0</v>
          </cell>
          <cell r="M160" t="str">
            <v>Pros Atty's Assoc</v>
          </cell>
        </row>
        <row r="161">
          <cell r="A161">
            <v>6254</v>
          </cell>
          <cell r="B161" t="str">
            <v>DEPUTY DISTRICT ATTORNEY 4</v>
          </cell>
          <cell r="C161">
            <v>3834.04</v>
          </cell>
          <cell r="D161">
            <v>4029.84</v>
          </cell>
          <cell r="E161">
            <v>4240.12</v>
          </cell>
          <cell r="F161">
            <v>4452.32</v>
          </cell>
          <cell r="G161">
            <v>4675.13</v>
          </cell>
          <cell r="H161">
            <v>4907.58</v>
          </cell>
          <cell r="I161">
            <v>5153.54</v>
          </cell>
          <cell r="J161">
            <v>5411.07</v>
          </cell>
          <cell r="K161">
            <v>5681.62</v>
          </cell>
          <cell r="L161">
            <v>0</v>
          </cell>
          <cell r="M161" t="str">
            <v>Pros Atty's Assoc</v>
          </cell>
        </row>
        <row r="162">
          <cell r="A162">
            <v>6256</v>
          </cell>
          <cell r="B162" t="str">
            <v>CIVIL DEPUTY/SENIOR</v>
          </cell>
          <cell r="C162">
            <v>24.88</v>
          </cell>
          <cell r="D162">
            <v>25.94</v>
          </cell>
          <cell r="E162">
            <v>27</v>
          </cell>
          <cell r="F162">
            <v>27.98</v>
          </cell>
          <cell r="G162">
            <v>29.09</v>
          </cell>
          <cell r="H162">
            <v>30.45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 t="str">
            <v>Dep Sheriff's Assoc</v>
          </cell>
        </row>
        <row r="163">
          <cell r="A163">
            <v>6258</v>
          </cell>
          <cell r="B163" t="str">
            <v>FACILITY SECURITY OFFICER</v>
          </cell>
          <cell r="C163">
            <v>17.899999999999999</v>
          </cell>
          <cell r="D163">
            <v>18.440000000000001</v>
          </cell>
          <cell r="E163">
            <v>19</v>
          </cell>
          <cell r="F163">
            <v>19.57</v>
          </cell>
          <cell r="G163">
            <v>20.18</v>
          </cell>
          <cell r="H163">
            <v>20.76</v>
          </cell>
          <cell r="I163">
            <v>21.38</v>
          </cell>
          <cell r="J163">
            <v>22.04</v>
          </cell>
          <cell r="K163">
            <v>0</v>
          </cell>
          <cell r="L163">
            <v>0</v>
          </cell>
          <cell r="M163" t="str">
            <v>AFSCME Local 88/Conf</v>
          </cell>
        </row>
        <row r="164">
          <cell r="A164">
            <v>6259</v>
          </cell>
          <cell r="B164" t="str">
            <v>CIVIL DEPUTY</v>
          </cell>
          <cell r="C164">
            <v>20.85</v>
          </cell>
          <cell r="D164">
            <v>22.32</v>
          </cell>
          <cell r="E164">
            <v>23.29</v>
          </cell>
          <cell r="F164">
            <v>24.1</v>
          </cell>
          <cell r="G164">
            <v>25.13</v>
          </cell>
          <cell r="H164">
            <v>26.12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 t="str">
            <v>Dep Sheriff's Assoc</v>
          </cell>
        </row>
        <row r="165">
          <cell r="A165">
            <v>6260</v>
          </cell>
          <cell r="B165" t="str">
            <v>COOK</v>
          </cell>
          <cell r="C165">
            <v>15.01</v>
          </cell>
          <cell r="D165">
            <v>15.44</v>
          </cell>
          <cell r="E165">
            <v>15.9</v>
          </cell>
          <cell r="F165">
            <v>16.37</v>
          </cell>
          <cell r="G165">
            <v>16.86</v>
          </cell>
          <cell r="H165">
            <v>17.37</v>
          </cell>
          <cell r="I165">
            <v>17.899999999999999</v>
          </cell>
          <cell r="J165">
            <v>18.440000000000001</v>
          </cell>
          <cell r="K165">
            <v>0</v>
          </cell>
          <cell r="L165">
            <v>0</v>
          </cell>
          <cell r="M165" t="str">
            <v>AFSCME Local 88/Conf</v>
          </cell>
        </row>
        <row r="166">
          <cell r="A166">
            <v>6261</v>
          </cell>
          <cell r="B166" t="str">
            <v>FOOD SERVICE WORKER</v>
          </cell>
          <cell r="C166">
            <v>12.21</v>
          </cell>
          <cell r="D166">
            <v>12.58</v>
          </cell>
          <cell r="E166">
            <v>12.97</v>
          </cell>
          <cell r="F166">
            <v>13.35</v>
          </cell>
          <cell r="G166">
            <v>13.73</v>
          </cell>
          <cell r="H166">
            <v>14.14</v>
          </cell>
          <cell r="I166">
            <v>14.56</v>
          </cell>
          <cell r="J166">
            <v>15.01</v>
          </cell>
          <cell r="K166">
            <v>0</v>
          </cell>
          <cell r="L166">
            <v>0</v>
          </cell>
          <cell r="M166" t="str">
            <v>AFSCME Local 88/Conf</v>
          </cell>
        </row>
        <row r="167">
          <cell r="A167">
            <v>6262</v>
          </cell>
          <cell r="B167" t="str">
            <v>JAIL STEWARD</v>
          </cell>
          <cell r="C167">
            <v>19</v>
          </cell>
          <cell r="D167">
            <v>19.57</v>
          </cell>
          <cell r="E167">
            <v>20.18</v>
          </cell>
          <cell r="F167">
            <v>20.76</v>
          </cell>
          <cell r="G167">
            <v>21.38</v>
          </cell>
          <cell r="H167">
            <v>22.04</v>
          </cell>
          <cell r="I167">
            <v>22.68</v>
          </cell>
          <cell r="J167">
            <v>23.36</v>
          </cell>
          <cell r="K167">
            <v>0</v>
          </cell>
          <cell r="L167">
            <v>0</v>
          </cell>
          <cell r="M167" t="str">
            <v>AFSCME Local 88/Conf</v>
          </cell>
        </row>
        <row r="168">
          <cell r="A168">
            <v>6263</v>
          </cell>
          <cell r="B168" t="str">
            <v>VOLUNTEER COORDINATOR</v>
          </cell>
          <cell r="C168">
            <v>22.58</v>
          </cell>
          <cell r="D168">
            <v>23.22</v>
          </cell>
          <cell r="E168">
            <v>23.94</v>
          </cell>
          <cell r="F168">
            <v>24.66</v>
          </cell>
          <cell r="G168">
            <v>25.29</v>
          </cell>
          <cell r="H168">
            <v>26.06</v>
          </cell>
          <cell r="I168">
            <v>26.85</v>
          </cell>
          <cell r="J168">
            <v>27.64</v>
          </cell>
          <cell r="K168">
            <v>0</v>
          </cell>
          <cell r="L168">
            <v>0</v>
          </cell>
          <cell r="M168" t="str">
            <v>AFSCME Local 88/Conf</v>
          </cell>
        </row>
        <row r="169">
          <cell r="A169">
            <v>6264</v>
          </cell>
          <cell r="B169" t="str">
            <v>CORRECTIONS HEARINGS OFFICER</v>
          </cell>
          <cell r="C169">
            <v>24.09</v>
          </cell>
          <cell r="D169">
            <v>24.76</v>
          </cell>
          <cell r="E169">
            <v>25.54</v>
          </cell>
          <cell r="F169">
            <v>26.3</v>
          </cell>
          <cell r="G169">
            <v>27.09</v>
          </cell>
          <cell r="H169">
            <v>27.89</v>
          </cell>
          <cell r="I169">
            <v>28.72</v>
          </cell>
          <cell r="J169">
            <v>29.61</v>
          </cell>
          <cell r="K169">
            <v>0</v>
          </cell>
          <cell r="L169">
            <v>0</v>
          </cell>
          <cell r="M169" t="str">
            <v>AFSCME Local 88/Conf</v>
          </cell>
        </row>
        <row r="170">
          <cell r="A170">
            <v>6266</v>
          </cell>
          <cell r="B170" t="str">
            <v>CORRECTIONS TECHNICIAN</v>
          </cell>
          <cell r="C170">
            <v>18.440000000000001</v>
          </cell>
          <cell r="D170">
            <v>19</v>
          </cell>
          <cell r="E170">
            <v>19.57</v>
          </cell>
          <cell r="F170">
            <v>20.18</v>
          </cell>
          <cell r="G170">
            <v>20.76</v>
          </cell>
          <cell r="H170">
            <v>21.38</v>
          </cell>
          <cell r="I170">
            <v>22.04</v>
          </cell>
          <cell r="J170">
            <v>22.68</v>
          </cell>
          <cell r="K170">
            <v>0</v>
          </cell>
          <cell r="L170">
            <v>0</v>
          </cell>
          <cell r="M170" t="str">
            <v>AFSCME Local 88/Conf</v>
          </cell>
        </row>
        <row r="171">
          <cell r="A171">
            <v>6267</v>
          </cell>
          <cell r="B171" t="str">
            <v>COMMUNITY WORKS LEADER</v>
          </cell>
          <cell r="C171">
            <v>19</v>
          </cell>
          <cell r="D171">
            <v>19.57</v>
          </cell>
          <cell r="E171">
            <v>20.18</v>
          </cell>
          <cell r="F171">
            <v>20.76</v>
          </cell>
          <cell r="G171">
            <v>21.38</v>
          </cell>
          <cell r="H171">
            <v>22.04</v>
          </cell>
          <cell r="I171">
            <v>22.68</v>
          </cell>
          <cell r="J171">
            <v>23.36</v>
          </cell>
          <cell r="K171">
            <v>0</v>
          </cell>
          <cell r="L171">
            <v>0</v>
          </cell>
          <cell r="M171" t="str">
            <v>AFSCME Local 88/Conf</v>
          </cell>
        </row>
        <row r="172">
          <cell r="A172">
            <v>6268</v>
          </cell>
          <cell r="B172" t="str">
            <v>CORRECTIONS COUNSELOR</v>
          </cell>
          <cell r="C172">
            <v>20.350000000000001</v>
          </cell>
          <cell r="D172">
            <v>21.53</v>
          </cell>
          <cell r="E172">
            <v>22.21</v>
          </cell>
          <cell r="F172">
            <v>23.58</v>
          </cell>
          <cell r="G172">
            <v>24.29</v>
          </cell>
          <cell r="H172">
            <v>25.72</v>
          </cell>
          <cell r="I172">
            <v>26.7</v>
          </cell>
          <cell r="J172">
            <v>27.77</v>
          </cell>
          <cell r="K172">
            <v>28.63</v>
          </cell>
          <cell r="L172">
            <v>29.47</v>
          </cell>
          <cell r="M172" t="str">
            <v>AFSCME Local 88/Conf</v>
          </cell>
        </row>
        <row r="173">
          <cell r="A173">
            <v>6272</v>
          </cell>
          <cell r="B173" t="str">
            <v>JUVENILE COUNSELOR</v>
          </cell>
          <cell r="C173">
            <v>20.350000000000001</v>
          </cell>
          <cell r="D173">
            <v>21.53</v>
          </cell>
          <cell r="E173">
            <v>22.21</v>
          </cell>
          <cell r="F173">
            <v>23.58</v>
          </cell>
          <cell r="G173">
            <v>24.29</v>
          </cell>
          <cell r="H173">
            <v>25.72</v>
          </cell>
          <cell r="I173">
            <v>26.7</v>
          </cell>
          <cell r="J173">
            <v>27.77</v>
          </cell>
          <cell r="K173">
            <v>28.63</v>
          </cell>
          <cell r="L173">
            <v>29.47</v>
          </cell>
          <cell r="M173" t="str">
            <v>AFSCME Local 88/Conf</v>
          </cell>
        </row>
        <row r="174">
          <cell r="A174">
            <v>6273</v>
          </cell>
          <cell r="B174" t="str">
            <v>JUVENILE CUSTODY SERVICES SPEC</v>
          </cell>
          <cell r="C174">
            <v>18.5</v>
          </cell>
          <cell r="D174">
            <v>19.04</v>
          </cell>
          <cell r="E174">
            <v>19.600000000000001</v>
          </cell>
          <cell r="F174">
            <v>20.21</v>
          </cell>
          <cell r="G174">
            <v>20.84</v>
          </cell>
          <cell r="H174">
            <v>21.64</v>
          </cell>
          <cell r="I174">
            <v>22.53</v>
          </cell>
          <cell r="J174">
            <v>23.21</v>
          </cell>
          <cell r="K174">
            <v>23.92</v>
          </cell>
          <cell r="L174">
            <v>24.64</v>
          </cell>
          <cell r="M174" t="str">
            <v>Juv Cust Local 88</v>
          </cell>
        </row>
        <row r="175">
          <cell r="A175">
            <v>6276</v>
          </cell>
          <cell r="B175" t="str">
            <v>PROBATION/PAROLE OFFICER</v>
          </cell>
          <cell r="C175">
            <v>23.94</v>
          </cell>
          <cell r="D175">
            <v>25.16</v>
          </cell>
          <cell r="E175">
            <v>26.4</v>
          </cell>
          <cell r="F175">
            <v>27.72</v>
          </cell>
          <cell r="G175">
            <v>29.09</v>
          </cell>
          <cell r="H175">
            <v>30.56</v>
          </cell>
          <cell r="I175">
            <v>32.08</v>
          </cell>
          <cell r="J175">
            <v>33.700000000000003</v>
          </cell>
          <cell r="K175">
            <v>0</v>
          </cell>
          <cell r="L175">
            <v>0</v>
          </cell>
          <cell r="M175" t="str">
            <v>FOPPO</v>
          </cell>
        </row>
        <row r="176">
          <cell r="A176">
            <v>6280</v>
          </cell>
          <cell r="B176" t="str">
            <v>INVESTIGATIVE TECHNICIAN</v>
          </cell>
          <cell r="C176">
            <v>18.440000000000001</v>
          </cell>
          <cell r="D176">
            <v>19</v>
          </cell>
          <cell r="E176">
            <v>19.57</v>
          </cell>
          <cell r="F176">
            <v>20.18</v>
          </cell>
          <cell r="G176">
            <v>20.76</v>
          </cell>
          <cell r="H176">
            <v>21.38</v>
          </cell>
          <cell r="I176">
            <v>22.04</v>
          </cell>
          <cell r="J176">
            <v>22.68</v>
          </cell>
          <cell r="K176">
            <v>0</v>
          </cell>
          <cell r="L176">
            <v>0</v>
          </cell>
          <cell r="M176" t="str">
            <v>AFSCME Local 88/Conf</v>
          </cell>
        </row>
        <row r="177">
          <cell r="A177">
            <v>6282</v>
          </cell>
          <cell r="B177" t="str">
            <v>DEPUTY MEDICAL EXAMINER</v>
          </cell>
          <cell r="C177">
            <v>23.36</v>
          </cell>
          <cell r="D177">
            <v>24.09</v>
          </cell>
          <cell r="E177">
            <v>24.76</v>
          </cell>
          <cell r="F177">
            <v>25.54</v>
          </cell>
          <cell r="G177">
            <v>26.3</v>
          </cell>
          <cell r="H177">
            <v>27.09</v>
          </cell>
          <cell r="I177">
            <v>27.89</v>
          </cell>
          <cell r="J177">
            <v>28.72</v>
          </cell>
          <cell r="K177">
            <v>0</v>
          </cell>
          <cell r="L177">
            <v>0</v>
          </cell>
          <cell r="M177" t="str">
            <v>AFSCME Local 88/Conf</v>
          </cell>
        </row>
        <row r="178">
          <cell r="A178">
            <v>6284</v>
          </cell>
          <cell r="B178" t="str">
            <v>SECURE TREATMENT SERVICES SPECIALI</v>
          </cell>
          <cell r="C178">
            <v>19.57</v>
          </cell>
          <cell r="D178">
            <v>20.18</v>
          </cell>
          <cell r="E178">
            <v>20.76</v>
          </cell>
          <cell r="F178">
            <v>21.38</v>
          </cell>
          <cell r="G178">
            <v>22.04</v>
          </cell>
          <cell r="H178">
            <v>22.68</v>
          </cell>
          <cell r="I178">
            <v>23.36</v>
          </cell>
          <cell r="J178">
            <v>24.09</v>
          </cell>
          <cell r="K178">
            <v>0</v>
          </cell>
          <cell r="L178">
            <v>0</v>
          </cell>
          <cell r="M178" t="str">
            <v>AFSCME Local 88/Conf</v>
          </cell>
        </row>
        <row r="179">
          <cell r="A179">
            <v>6285</v>
          </cell>
          <cell r="B179" t="str">
            <v>JUVENILE COUNSELING ASSISTANT</v>
          </cell>
          <cell r="C179">
            <v>19.57</v>
          </cell>
          <cell r="D179">
            <v>20.18</v>
          </cell>
          <cell r="E179">
            <v>20.76</v>
          </cell>
          <cell r="F179">
            <v>21.38</v>
          </cell>
          <cell r="G179">
            <v>22.04</v>
          </cell>
          <cell r="H179">
            <v>22.68</v>
          </cell>
          <cell r="I179">
            <v>23.36</v>
          </cell>
          <cell r="J179">
            <v>24.09</v>
          </cell>
          <cell r="K179">
            <v>0</v>
          </cell>
          <cell r="L179">
            <v>0</v>
          </cell>
          <cell r="M179" t="str">
            <v>AFSCME Local 88/Conf</v>
          </cell>
        </row>
        <row r="180">
          <cell r="A180">
            <v>6286</v>
          </cell>
          <cell r="B180" t="str">
            <v>PATHOLOGIST ASSISTANT</v>
          </cell>
          <cell r="C180">
            <v>20.76</v>
          </cell>
          <cell r="D180">
            <v>21.38</v>
          </cell>
          <cell r="E180">
            <v>22.04</v>
          </cell>
          <cell r="F180">
            <v>22.68</v>
          </cell>
          <cell r="G180">
            <v>23.36</v>
          </cell>
          <cell r="H180">
            <v>24.09</v>
          </cell>
          <cell r="I180">
            <v>24.76</v>
          </cell>
          <cell r="J180">
            <v>25.54</v>
          </cell>
          <cell r="K180">
            <v>0</v>
          </cell>
          <cell r="L180">
            <v>0</v>
          </cell>
          <cell r="M180" t="str">
            <v>AFSCME Local 88/Conf</v>
          </cell>
        </row>
        <row r="181">
          <cell r="A181">
            <v>6290</v>
          </cell>
          <cell r="B181" t="str">
            <v>VETERANS SERVICES OFFICER</v>
          </cell>
          <cell r="C181">
            <v>22.58</v>
          </cell>
          <cell r="D181">
            <v>23.22</v>
          </cell>
          <cell r="E181">
            <v>23.94</v>
          </cell>
          <cell r="F181">
            <v>24.66</v>
          </cell>
          <cell r="G181">
            <v>25.29</v>
          </cell>
          <cell r="H181">
            <v>26.06</v>
          </cell>
          <cell r="I181">
            <v>26.85</v>
          </cell>
          <cell r="J181">
            <v>27.64</v>
          </cell>
          <cell r="K181">
            <v>0</v>
          </cell>
          <cell r="L181">
            <v>0</v>
          </cell>
          <cell r="M181" t="str">
            <v>AFSCME Local 88/Conf</v>
          </cell>
        </row>
        <row r="182">
          <cell r="A182">
            <v>6291</v>
          </cell>
          <cell r="B182" t="str">
            <v>ADDICTION SPECIALIST</v>
          </cell>
          <cell r="C182">
            <v>21.38</v>
          </cell>
          <cell r="D182">
            <v>22.04</v>
          </cell>
          <cell r="E182">
            <v>22.68</v>
          </cell>
          <cell r="F182">
            <v>23.36</v>
          </cell>
          <cell r="G182">
            <v>24.09</v>
          </cell>
          <cell r="H182">
            <v>24.76</v>
          </cell>
          <cell r="I182">
            <v>25.54</v>
          </cell>
          <cell r="J182">
            <v>26.3</v>
          </cell>
          <cell r="K182">
            <v>0</v>
          </cell>
          <cell r="L182">
            <v>0</v>
          </cell>
          <cell r="M182" t="str">
            <v>AFSCME Local 88/Conf</v>
          </cell>
        </row>
        <row r="183">
          <cell r="A183">
            <v>6292</v>
          </cell>
          <cell r="B183" t="str">
            <v>DEPUTY PUBLIC GUARDIAN</v>
          </cell>
          <cell r="C183">
            <v>24.76</v>
          </cell>
          <cell r="D183">
            <v>25.54</v>
          </cell>
          <cell r="E183">
            <v>26.3</v>
          </cell>
          <cell r="F183">
            <v>27.09</v>
          </cell>
          <cell r="G183">
            <v>27.89</v>
          </cell>
          <cell r="H183">
            <v>28.72</v>
          </cell>
          <cell r="I183">
            <v>29.61</v>
          </cell>
          <cell r="J183">
            <v>30.47</v>
          </cell>
          <cell r="K183">
            <v>0</v>
          </cell>
          <cell r="L183">
            <v>0</v>
          </cell>
          <cell r="M183" t="str">
            <v>AFSCME Local 88/Conf</v>
          </cell>
        </row>
        <row r="184">
          <cell r="A184">
            <v>6293</v>
          </cell>
          <cell r="B184" t="str">
            <v>HEALTH ASSISTANT 1</v>
          </cell>
          <cell r="C184">
            <v>15.01</v>
          </cell>
          <cell r="D184">
            <v>15.44</v>
          </cell>
          <cell r="E184">
            <v>15.9</v>
          </cell>
          <cell r="F184">
            <v>16.37</v>
          </cell>
          <cell r="G184">
            <v>16.86</v>
          </cell>
          <cell r="H184">
            <v>17.37</v>
          </cell>
          <cell r="I184">
            <v>17.899999999999999</v>
          </cell>
          <cell r="J184">
            <v>18.440000000000001</v>
          </cell>
          <cell r="K184">
            <v>0</v>
          </cell>
          <cell r="L184">
            <v>0</v>
          </cell>
          <cell r="M184" t="str">
            <v>AFSCME Local 88/Conf</v>
          </cell>
        </row>
        <row r="185">
          <cell r="A185">
            <v>6294</v>
          </cell>
          <cell r="B185" t="str">
            <v>HEALTH ASSISTANT 2</v>
          </cell>
          <cell r="C185">
            <v>15.9</v>
          </cell>
          <cell r="D185">
            <v>16.37</v>
          </cell>
          <cell r="E185">
            <v>16.86</v>
          </cell>
          <cell r="F185">
            <v>17.37</v>
          </cell>
          <cell r="G185">
            <v>17.899999999999999</v>
          </cell>
          <cell r="H185">
            <v>18.440000000000001</v>
          </cell>
          <cell r="I185">
            <v>19</v>
          </cell>
          <cell r="J185">
            <v>19.57</v>
          </cell>
          <cell r="K185">
            <v>0</v>
          </cell>
          <cell r="L185">
            <v>0</v>
          </cell>
          <cell r="M185" t="str">
            <v>AFSCME Local 88/Conf</v>
          </cell>
        </row>
        <row r="186">
          <cell r="A186">
            <v>6295</v>
          </cell>
          <cell r="B186" t="str">
            <v>SOCIAL WORKER</v>
          </cell>
          <cell r="C186">
            <v>26.3</v>
          </cell>
          <cell r="D186">
            <v>27.09</v>
          </cell>
          <cell r="E186">
            <v>27.89</v>
          </cell>
          <cell r="F186">
            <v>28.72</v>
          </cell>
          <cell r="G186">
            <v>29.61</v>
          </cell>
          <cell r="H186">
            <v>30.47</v>
          </cell>
          <cell r="I186">
            <v>31.38</v>
          </cell>
          <cell r="J186">
            <v>32.35</v>
          </cell>
          <cell r="K186">
            <v>0</v>
          </cell>
          <cell r="L186">
            <v>0</v>
          </cell>
          <cell r="M186" t="str">
            <v>AFSCME Local 88/Conf</v>
          </cell>
        </row>
        <row r="187">
          <cell r="A187">
            <v>6296</v>
          </cell>
          <cell r="B187" t="str">
            <v>CASE MANAGER/SENIOR</v>
          </cell>
          <cell r="C187">
            <v>23.36</v>
          </cell>
          <cell r="D187">
            <v>24.09</v>
          </cell>
          <cell r="E187">
            <v>24.76</v>
          </cell>
          <cell r="F187">
            <v>25.54</v>
          </cell>
          <cell r="G187">
            <v>26.3</v>
          </cell>
          <cell r="H187">
            <v>27.09</v>
          </cell>
          <cell r="I187">
            <v>27.89</v>
          </cell>
          <cell r="J187">
            <v>28.72</v>
          </cell>
          <cell r="K187">
            <v>0</v>
          </cell>
          <cell r="L187">
            <v>0</v>
          </cell>
          <cell r="M187" t="str">
            <v>AFSCME Local 88/Conf</v>
          </cell>
        </row>
        <row r="188">
          <cell r="A188">
            <v>6297</v>
          </cell>
          <cell r="B188" t="str">
            <v>CASE MANAGER 2</v>
          </cell>
          <cell r="C188">
            <v>21.38</v>
          </cell>
          <cell r="D188">
            <v>22.04</v>
          </cell>
          <cell r="E188">
            <v>22.68</v>
          </cell>
          <cell r="F188">
            <v>23.36</v>
          </cell>
          <cell r="G188">
            <v>24.09</v>
          </cell>
          <cell r="H188">
            <v>24.76</v>
          </cell>
          <cell r="I188">
            <v>25.54</v>
          </cell>
          <cell r="J188">
            <v>26.3</v>
          </cell>
          <cell r="K188">
            <v>0</v>
          </cell>
          <cell r="L188">
            <v>0</v>
          </cell>
          <cell r="M188" t="str">
            <v>AFSCME Local 88/Conf</v>
          </cell>
        </row>
        <row r="189">
          <cell r="A189">
            <v>6298</v>
          </cell>
          <cell r="B189" t="str">
            <v>CASE MANAGER 1</v>
          </cell>
          <cell r="C189">
            <v>18.440000000000001</v>
          </cell>
          <cell r="D189">
            <v>19</v>
          </cell>
          <cell r="E189">
            <v>19.57</v>
          </cell>
          <cell r="F189">
            <v>20.18</v>
          </cell>
          <cell r="G189">
            <v>20.76</v>
          </cell>
          <cell r="H189">
            <v>21.38</v>
          </cell>
          <cell r="I189">
            <v>22.04</v>
          </cell>
          <cell r="J189">
            <v>22.68</v>
          </cell>
          <cell r="K189">
            <v>0</v>
          </cell>
          <cell r="L189">
            <v>0</v>
          </cell>
          <cell r="M189" t="str">
            <v>AFSCME Local 88/Conf</v>
          </cell>
        </row>
        <row r="190">
          <cell r="A190">
            <v>6299</v>
          </cell>
          <cell r="B190" t="str">
            <v>CASE MANAGEMENT ASSISTANT</v>
          </cell>
          <cell r="C190">
            <v>16.37</v>
          </cell>
          <cell r="D190">
            <v>16.86</v>
          </cell>
          <cell r="E190">
            <v>17.37</v>
          </cell>
          <cell r="F190">
            <v>17.899999999999999</v>
          </cell>
          <cell r="G190">
            <v>18.440000000000001</v>
          </cell>
          <cell r="H190">
            <v>19</v>
          </cell>
          <cell r="I190">
            <v>19.57</v>
          </cell>
          <cell r="J190">
            <v>20.18</v>
          </cell>
          <cell r="K190">
            <v>0</v>
          </cell>
          <cell r="L190">
            <v>0</v>
          </cell>
          <cell r="M190" t="str">
            <v>AFSCME Local 88/Conf</v>
          </cell>
        </row>
        <row r="191">
          <cell r="A191">
            <v>6300</v>
          </cell>
          <cell r="B191" t="str">
            <v>ELIGIBILITY SPECIALIST</v>
          </cell>
          <cell r="C191">
            <v>18.440000000000001</v>
          </cell>
          <cell r="D191">
            <v>19</v>
          </cell>
          <cell r="E191">
            <v>19.57</v>
          </cell>
          <cell r="F191">
            <v>20.18</v>
          </cell>
          <cell r="G191">
            <v>20.76</v>
          </cell>
          <cell r="H191">
            <v>21.38</v>
          </cell>
          <cell r="I191">
            <v>22.04</v>
          </cell>
          <cell r="J191">
            <v>22.68</v>
          </cell>
          <cell r="K191">
            <v>0</v>
          </cell>
          <cell r="L191">
            <v>0</v>
          </cell>
          <cell r="M191" t="str">
            <v>AFSCME Local 88/Conf</v>
          </cell>
        </row>
        <row r="192">
          <cell r="A192">
            <v>6303</v>
          </cell>
          <cell r="B192" t="str">
            <v>LICENSED COMM PRACTICAL NURSE</v>
          </cell>
          <cell r="C192">
            <v>19.100000000000001</v>
          </cell>
          <cell r="D192">
            <v>19.829999999999998</v>
          </cell>
          <cell r="E192">
            <v>20.61</v>
          </cell>
          <cell r="F192">
            <v>21.35</v>
          </cell>
          <cell r="G192">
            <v>22.12</v>
          </cell>
          <cell r="H192">
            <v>22.78</v>
          </cell>
          <cell r="I192">
            <v>23.48</v>
          </cell>
          <cell r="J192">
            <v>24.17</v>
          </cell>
          <cell r="K192">
            <v>24.92</v>
          </cell>
          <cell r="L192">
            <v>0</v>
          </cell>
          <cell r="M192" t="str">
            <v>Oregon Nurses Assoc</v>
          </cell>
        </row>
        <row r="193">
          <cell r="A193">
            <v>6305</v>
          </cell>
          <cell r="B193" t="str">
            <v>FAMILY INTERVENTION SPECIALIST</v>
          </cell>
          <cell r="C193">
            <v>23.36</v>
          </cell>
          <cell r="D193">
            <v>24.09</v>
          </cell>
          <cell r="E193">
            <v>24.76</v>
          </cell>
          <cell r="F193">
            <v>25.54</v>
          </cell>
          <cell r="G193">
            <v>26.3</v>
          </cell>
          <cell r="H193">
            <v>27.09</v>
          </cell>
          <cell r="I193">
            <v>27.89</v>
          </cell>
          <cell r="J193">
            <v>28.72</v>
          </cell>
          <cell r="K193">
            <v>0</v>
          </cell>
          <cell r="L193">
            <v>0</v>
          </cell>
          <cell r="M193" t="str">
            <v>AFSCME Local 88/Conf</v>
          </cell>
        </row>
        <row r="194">
          <cell r="A194">
            <v>6308</v>
          </cell>
          <cell r="B194" t="str">
            <v>RECR &amp; EXPRESS THERAPIST</v>
          </cell>
          <cell r="C194">
            <v>24.09</v>
          </cell>
          <cell r="D194">
            <v>24.76</v>
          </cell>
          <cell r="E194">
            <v>25.54</v>
          </cell>
          <cell r="F194">
            <v>26.3</v>
          </cell>
          <cell r="G194">
            <v>27.09</v>
          </cell>
          <cell r="H194">
            <v>27.89</v>
          </cell>
          <cell r="I194">
            <v>28.72</v>
          </cell>
          <cell r="J194">
            <v>29.61</v>
          </cell>
          <cell r="K194">
            <v>0</v>
          </cell>
          <cell r="L194">
            <v>0</v>
          </cell>
          <cell r="M194" t="str">
            <v>AFSCME Local 88/Conf</v>
          </cell>
        </row>
        <row r="195">
          <cell r="A195">
            <v>6309</v>
          </cell>
          <cell r="B195" t="str">
            <v>M &amp; F COUNSELOR TRAINEE</v>
          </cell>
          <cell r="C195">
            <v>24.76</v>
          </cell>
          <cell r="D195">
            <v>25.54</v>
          </cell>
          <cell r="E195">
            <v>26.3</v>
          </cell>
          <cell r="F195">
            <v>27.09</v>
          </cell>
          <cell r="G195">
            <v>27.89</v>
          </cell>
          <cell r="H195">
            <v>28.72</v>
          </cell>
          <cell r="I195">
            <v>29.61</v>
          </cell>
          <cell r="J195">
            <v>30.47</v>
          </cell>
          <cell r="K195">
            <v>0</v>
          </cell>
          <cell r="L195">
            <v>0</v>
          </cell>
          <cell r="M195" t="str">
            <v>AFSCME Local 88/Conf</v>
          </cell>
        </row>
        <row r="196">
          <cell r="A196">
            <v>6310</v>
          </cell>
          <cell r="B196" t="str">
            <v>CASE MANAGEMENT TRAINEE</v>
          </cell>
          <cell r="C196">
            <v>16.86</v>
          </cell>
          <cell r="D196">
            <v>17.37</v>
          </cell>
          <cell r="E196">
            <v>17.899999999999999</v>
          </cell>
          <cell r="F196">
            <v>18.440000000000001</v>
          </cell>
          <cell r="G196">
            <v>19</v>
          </cell>
          <cell r="H196">
            <v>19.57</v>
          </cell>
          <cell r="I196">
            <v>20.18</v>
          </cell>
          <cell r="J196">
            <v>20.76</v>
          </cell>
          <cell r="K196">
            <v>0</v>
          </cell>
          <cell r="L196">
            <v>0</v>
          </cell>
          <cell r="M196" t="str">
            <v>AFSCME Local 88/Conf</v>
          </cell>
        </row>
        <row r="197">
          <cell r="A197">
            <v>6311</v>
          </cell>
          <cell r="B197" t="str">
            <v>ENGINEER 3</v>
          </cell>
          <cell r="C197">
            <v>37.51</v>
          </cell>
          <cell r="D197">
            <v>38.64</v>
          </cell>
          <cell r="E197">
            <v>39.81</v>
          </cell>
          <cell r="F197">
            <v>41</v>
          </cell>
          <cell r="G197">
            <v>42.23</v>
          </cell>
          <cell r="H197">
            <v>43.48</v>
          </cell>
          <cell r="I197">
            <v>44.81</v>
          </cell>
          <cell r="J197">
            <v>46.13</v>
          </cell>
          <cell r="K197">
            <v>0</v>
          </cell>
          <cell r="L197">
            <v>0</v>
          </cell>
          <cell r="M197" t="str">
            <v>AFSCME Local 88/Conf</v>
          </cell>
        </row>
        <row r="198">
          <cell r="A198">
            <v>6314</v>
          </cell>
          <cell r="B198" t="str">
            <v>NURSE PRACTITIONER</v>
          </cell>
          <cell r="C198">
            <v>36.380000000000003</v>
          </cell>
          <cell r="D198">
            <v>37.450000000000003</v>
          </cell>
          <cell r="E198">
            <v>38.590000000000003</v>
          </cell>
          <cell r="F198">
            <v>40.119999999999997</v>
          </cell>
          <cell r="G198">
            <v>41.76</v>
          </cell>
          <cell r="H198">
            <v>42.98</v>
          </cell>
          <cell r="I198">
            <v>44.27</v>
          </cell>
          <cell r="J198">
            <v>45.6</v>
          </cell>
          <cell r="K198">
            <v>46.97</v>
          </cell>
          <cell r="L198">
            <v>0</v>
          </cell>
          <cell r="M198" t="str">
            <v>Oregon Nurses Assoc</v>
          </cell>
        </row>
        <row r="199">
          <cell r="A199">
            <v>6315</v>
          </cell>
          <cell r="B199" t="str">
            <v>COMMUNITY HEALTH NURSE</v>
          </cell>
          <cell r="C199">
            <v>26.66</v>
          </cell>
          <cell r="D199">
            <v>27.63</v>
          </cell>
          <cell r="E199">
            <v>28.66</v>
          </cell>
          <cell r="F199">
            <v>29.73</v>
          </cell>
          <cell r="G199">
            <v>30.86</v>
          </cell>
          <cell r="H199">
            <v>32.020000000000003</v>
          </cell>
          <cell r="I199">
            <v>32.97</v>
          </cell>
          <cell r="J199">
            <v>33.97</v>
          </cell>
          <cell r="K199">
            <v>34.979999999999997</v>
          </cell>
          <cell r="L199">
            <v>0</v>
          </cell>
          <cell r="M199" t="str">
            <v>Oregon Nurses Assoc</v>
          </cell>
        </row>
        <row r="200">
          <cell r="A200">
            <v>6316</v>
          </cell>
          <cell r="B200" t="str">
            <v>PHYSICIAN ASSISTANT</v>
          </cell>
          <cell r="C200">
            <v>36.380000000000003</v>
          </cell>
          <cell r="D200">
            <v>37.450000000000003</v>
          </cell>
          <cell r="E200">
            <v>38.590000000000003</v>
          </cell>
          <cell r="F200">
            <v>40.119999999999997</v>
          </cell>
          <cell r="G200">
            <v>41.76</v>
          </cell>
          <cell r="H200">
            <v>42.98</v>
          </cell>
          <cell r="I200">
            <v>44.27</v>
          </cell>
          <cell r="J200">
            <v>45.6</v>
          </cell>
          <cell r="K200">
            <v>46.97</v>
          </cell>
          <cell r="L200">
            <v>0</v>
          </cell>
          <cell r="M200" t="str">
            <v>Oregon Nurses Assoc</v>
          </cell>
        </row>
        <row r="201">
          <cell r="A201">
            <v>6321</v>
          </cell>
          <cell r="B201" t="str">
            <v>HEALTH INFORMATION TECHNICIAN</v>
          </cell>
          <cell r="C201">
            <v>19</v>
          </cell>
          <cell r="D201">
            <v>19.57</v>
          </cell>
          <cell r="E201">
            <v>20.18</v>
          </cell>
          <cell r="F201">
            <v>20.76</v>
          </cell>
          <cell r="G201">
            <v>21.38</v>
          </cell>
          <cell r="H201">
            <v>22.04</v>
          </cell>
          <cell r="I201">
            <v>22.68</v>
          </cell>
          <cell r="J201">
            <v>23.36</v>
          </cell>
          <cell r="K201">
            <v>0</v>
          </cell>
          <cell r="L201">
            <v>0</v>
          </cell>
          <cell r="M201" t="str">
            <v>AFSCME Local 88/Conf</v>
          </cell>
        </row>
        <row r="202">
          <cell r="A202">
            <v>6322</v>
          </cell>
          <cell r="B202" t="str">
            <v>HEALTH INFORMATION TECHNICIAN/SENI</v>
          </cell>
          <cell r="C202">
            <v>20.76</v>
          </cell>
          <cell r="D202">
            <v>21.38</v>
          </cell>
          <cell r="E202">
            <v>22.04</v>
          </cell>
          <cell r="F202">
            <v>22.68</v>
          </cell>
          <cell r="G202">
            <v>23.36</v>
          </cell>
          <cell r="H202">
            <v>24.09</v>
          </cell>
          <cell r="I202">
            <v>24.76</v>
          </cell>
          <cell r="J202">
            <v>25.54</v>
          </cell>
          <cell r="K202">
            <v>0</v>
          </cell>
          <cell r="L202">
            <v>0</v>
          </cell>
          <cell r="M202" t="str">
            <v>AFSCME Local 88/Conf</v>
          </cell>
        </row>
        <row r="203">
          <cell r="A203">
            <v>6333</v>
          </cell>
          <cell r="B203" t="str">
            <v>LABORATORY TECHNICIAN</v>
          </cell>
          <cell r="C203">
            <v>18.440000000000001</v>
          </cell>
          <cell r="D203">
            <v>19</v>
          </cell>
          <cell r="E203">
            <v>19.57</v>
          </cell>
          <cell r="F203">
            <v>20.18</v>
          </cell>
          <cell r="G203">
            <v>20.76</v>
          </cell>
          <cell r="H203">
            <v>21.38</v>
          </cell>
          <cell r="I203">
            <v>22.04</v>
          </cell>
          <cell r="J203">
            <v>22.68</v>
          </cell>
          <cell r="K203">
            <v>0</v>
          </cell>
          <cell r="L203">
            <v>0</v>
          </cell>
          <cell r="M203" t="str">
            <v>AFSCME Local 88/Conf</v>
          </cell>
        </row>
        <row r="204">
          <cell r="A204">
            <v>6335</v>
          </cell>
          <cell r="B204" t="str">
            <v>LABORATORY SPECIALIST</v>
          </cell>
          <cell r="C204">
            <v>24.09</v>
          </cell>
          <cell r="D204">
            <v>24.76</v>
          </cell>
          <cell r="E204">
            <v>25.54</v>
          </cell>
          <cell r="F204">
            <v>26.3</v>
          </cell>
          <cell r="G204">
            <v>27.09</v>
          </cell>
          <cell r="H204">
            <v>27.89</v>
          </cell>
          <cell r="I204">
            <v>28.72</v>
          </cell>
          <cell r="J204">
            <v>29.61</v>
          </cell>
          <cell r="K204">
            <v>0</v>
          </cell>
          <cell r="L204">
            <v>0</v>
          </cell>
          <cell r="M204" t="str">
            <v>AFSCME Local 88/Conf</v>
          </cell>
        </row>
        <row r="205">
          <cell r="A205">
            <v>6336</v>
          </cell>
          <cell r="B205" t="str">
            <v>X-RAY TECHNICIAN</v>
          </cell>
          <cell r="C205">
            <v>18.440000000000001</v>
          </cell>
          <cell r="D205">
            <v>19</v>
          </cell>
          <cell r="E205">
            <v>19.57</v>
          </cell>
          <cell r="F205">
            <v>20.18</v>
          </cell>
          <cell r="G205">
            <v>20.76</v>
          </cell>
          <cell r="H205">
            <v>21.38</v>
          </cell>
          <cell r="I205">
            <v>22.04</v>
          </cell>
          <cell r="J205">
            <v>22.68</v>
          </cell>
          <cell r="K205">
            <v>0</v>
          </cell>
          <cell r="L205">
            <v>0</v>
          </cell>
          <cell r="M205" t="str">
            <v>AFSCME Local 88/Conf</v>
          </cell>
        </row>
        <row r="206">
          <cell r="A206">
            <v>6340</v>
          </cell>
          <cell r="B206" t="str">
            <v>NUTRITIONIST</v>
          </cell>
          <cell r="C206">
            <v>24.09</v>
          </cell>
          <cell r="D206">
            <v>24.76</v>
          </cell>
          <cell r="E206">
            <v>25.54</v>
          </cell>
          <cell r="F206">
            <v>26.3</v>
          </cell>
          <cell r="G206">
            <v>27.09</v>
          </cell>
          <cell r="H206">
            <v>27.89</v>
          </cell>
          <cell r="I206">
            <v>28.72</v>
          </cell>
          <cell r="J206">
            <v>29.61</v>
          </cell>
          <cell r="K206">
            <v>0</v>
          </cell>
          <cell r="L206">
            <v>0</v>
          </cell>
          <cell r="M206" t="str">
            <v>AFSCME Local 88/Conf</v>
          </cell>
        </row>
        <row r="207">
          <cell r="A207">
            <v>6342</v>
          </cell>
          <cell r="B207" t="str">
            <v>NUTRITION ASSISTANT</v>
          </cell>
          <cell r="C207">
            <v>16.37</v>
          </cell>
          <cell r="D207">
            <v>16.86</v>
          </cell>
          <cell r="E207">
            <v>17.37</v>
          </cell>
          <cell r="F207">
            <v>17.899999999999999</v>
          </cell>
          <cell r="G207">
            <v>18.440000000000001</v>
          </cell>
          <cell r="H207">
            <v>19</v>
          </cell>
          <cell r="I207">
            <v>19.57</v>
          </cell>
          <cell r="J207">
            <v>20.18</v>
          </cell>
          <cell r="K207">
            <v>0</v>
          </cell>
          <cell r="L207">
            <v>0</v>
          </cell>
          <cell r="M207" t="str">
            <v>AFSCME Local 88/Conf</v>
          </cell>
        </row>
        <row r="208">
          <cell r="A208">
            <v>6344</v>
          </cell>
          <cell r="B208" t="str">
            <v>BASIC SKILLS EDUCATOR</v>
          </cell>
          <cell r="C208">
            <v>22.68</v>
          </cell>
          <cell r="D208">
            <v>23.36</v>
          </cell>
          <cell r="E208">
            <v>24.09</v>
          </cell>
          <cell r="F208">
            <v>24.76</v>
          </cell>
          <cell r="G208">
            <v>25.54</v>
          </cell>
          <cell r="H208">
            <v>26.3</v>
          </cell>
          <cell r="I208">
            <v>27.09</v>
          </cell>
          <cell r="J208">
            <v>27.89</v>
          </cell>
          <cell r="K208">
            <v>0</v>
          </cell>
          <cell r="L208">
            <v>0</v>
          </cell>
          <cell r="M208" t="str">
            <v>AFSCME Local 88/Conf</v>
          </cell>
        </row>
        <row r="209">
          <cell r="A209">
            <v>6346</v>
          </cell>
          <cell r="B209" t="str">
            <v>DENTAL ASSISTANT/EFDA</v>
          </cell>
          <cell r="C209">
            <v>16.37</v>
          </cell>
          <cell r="D209">
            <v>16.86</v>
          </cell>
          <cell r="E209">
            <v>17.37</v>
          </cell>
          <cell r="F209">
            <v>17.899999999999999</v>
          </cell>
          <cell r="G209">
            <v>18.440000000000001</v>
          </cell>
          <cell r="H209">
            <v>19</v>
          </cell>
          <cell r="I209">
            <v>19.57</v>
          </cell>
          <cell r="J209">
            <v>20.18</v>
          </cell>
          <cell r="K209">
            <v>0</v>
          </cell>
          <cell r="L209">
            <v>0</v>
          </cell>
          <cell r="M209" t="str">
            <v>AFSCME Local 88/Conf</v>
          </cell>
        </row>
        <row r="210">
          <cell r="A210">
            <v>6347</v>
          </cell>
          <cell r="B210" t="str">
            <v>DENTAL ASSISTANT</v>
          </cell>
          <cell r="C210">
            <v>15.44</v>
          </cell>
          <cell r="D210">
            <v>15.9</v>
          </cell>
          <cell r="E210">
            <v>16.37</v>
          </cell>
          <cell r="F210">
            <v>16.86</v>
          </cell>
          <cell r="G210">
            <v>17.37</v>
          </cell>
          <cell r="H210">
            <v>17.899999999999999</v>
          </cell>
          <cell r="I210">
            <v>18.440000000000001</v>
          </cell>
          <cell r="J210">
            <v>19</v>
          </cell>
          <cell r="K210">
            <v>0</v>
          </cell>
          <cell r="L210">
            <v>0</v>
          </cell>
          <cell r="M210" t="str">
            <v>AFSCME Local 88/Conf</v>
          </cell>
        </row>
        <row r="211">
          <cell r="A211">
            <v>6348</v>
          </cell>
          <cell r="B211" t="str">
            <v>DENTAL HYGIENIST</v>
          </cell>
          <cell r="C211">
            <v>27.89</v>
          </cell>
          <cell r="D211">
            <v>28.72</v>
          </cell>
          <cell r="E211">
            <v>29.61</v>
          </cell>
          <cell r="F211">
            <v>30.47</v>
          </cell>
          <cell r="G211">
            <v>31.38</v>
          </cell>
          <cell r="H211">
            <v>32.35</v>
          </cell>
          <cell r="I211">
            <v>33.32</v>
          </cell>
          <cell r="J211">
            <v>34.33</v>
          </cell>
          <cell r="K211">
            <v>0</v>
          </cell>
          <cell r="L211">
            <v>0</v>
          </cell>
          <cell r="M211" t="str">
            <v>AFSCME Local 88/Conf</v>
          </cell>
        </row>
        <row r="212">
          <cell r="A212">
            <v>6352</v>
          </cell>
          <cell r="B212" t="str">
            <v>HEALTH EDUCATOR</v>
          </cell>
          <cell r="C212">
            <v>22.68</v>
          </cell>
          <cell r="D212">
            <v>23.36</v>
          </cell>
          <cell r="E212">
            <v>24.09</v>
          </cell>
          <cell r="F212">
            <v>24.76</v>
          </cell>
          <cell r="G212">
            <v>25.54</v>
          </cell>
          <cell r="H212">
            <v>26.3</v>
          </cell>
          <cell r="I212">
            <v>27.09</v>
          </cell>
          <cell r="J212">
            <v>27.89</v>
          </cell>
          <cell r="K212">
            <v>0</v>
          </cell>
          <cell r="L212">
            <v>0</v>
          </cell>
          <cell r="M212" t="str">
            <v>AFSCME Local 88/Conf</v>
          </cell>
        </row>
        <row r="213">
          <cell r="A213">
            <v>6354</v>
          </cell>
          <cell r="B213" t="str">
            <v>ENVIRONMENTAL HEALTH TRAINEE</v>
          </cell>
          <cell r="C213">
            <v>19.57</v>
          </cell>
          <cell r="D213">
            <v>20.18</v>
          </cell>
          <cell r="E213">
            <v>20.76</v>
          </cell>
          <cell r="F213">
            <v>21.38</v>
          </cell>
          <cell r="G213">
            <v>22.04</v>
          </cell>
          <cell r="H213">
            <v>22.68</v>
          </cell>
          <cell r="I213">
            <v>23.36</v>
          </cell>
          <cell r="J213">
            <v>24.09</v>
          </cell>
          <cell r="K213">
            <v>0</v>
          </cell>
          <cell r="L213">
            <v>0</v>
          </cell>
          <cell r="M213" t="str">
            <v>AFSCME Local 88/Conf</v>
          </cell>
        </row>
        <row r="214">
          <cell r="A214">
            <v>6355</v>
          </cell>
          <cell r="B214" t="str">
            <v>PUBLIC HEALTH ECOLOGIST</v>
          </cell>
          <cell r="C214">
            <v>24.76</v>
          </cell>
          <cell r="D214">
            <v>25.54</v>
          </cell>
          <cell r="E214">
            <v>26.3</v>
          </cell>
          <cell r="F214">
            <v>27.09</v>
          </cell>
          <cell r="G214">
            <v>27.89</v>
          </cell>
          <cell r="H214">
            <v>28.72</v>
          </cell>
          <cell r="I214">
            <v>29.61</v>
          </cell>
          <cell r="J214">
            <v>30.47</v>
          </cell>
          <cell r="K214">
            <v>0</v>
          </cell>
          <cell r="L214">
            <v>0</v>
          </cell>
          <cell r="M214" t="str">
            <v>AFSCME Local 88/Conf</v>
          </cell>
        </row>
        <row r="215">
          <cell r="A215">
            <v>6356</v>
          </cell>
          <cell r="B215" t="str">
            <v>ENVIRONMENTAL HEALTH SPECIALIST</v>
          </cell>
          <cell r="C215">
            <v>24.09</v>
          </cell>
          <cell r="D215">
            <v>24.76</v>
          </cell>
          <cell r="E215">
            <v>25.54</v>
          </cell>
          <cell r="F215">
            <v>26.3</v>
          </cell>
          <cell r="G215">
            <v>27.09</v>
          </cell>
          <cell r="H215">
            <v>27.89</v>
          </cell>
          <cell r="I215">
            <v>28.72</v>
          </cell>
          <cell r="J215">
            <v>29.61</v>
          </cell>
          <cell r="K215">
            <v>0</v>
          </cell>
          <cell r="L215">
            <v>0</v>
          </cell>
          <cell r="M215" t="str">
            <v>AFSCME Local 88/Conf</v>
          </cell>
        </row>
        <row r="216">
          <cell r="A216">
            <v>6358</v>
          </cell>
          <cell r="B216" t="str">
            <v>ENVIRONMENTAL HEALTH SPECIALIST SR</v>
          </cell>
          <cell r="C216">
            <v>28.72</v>
          </cell>
          <cell r="D216">
            <v>29.61</v>
          </cell>
          <cell r="E216">
            <v>30.47</v>
          </cell>
          <cell r="F216">
            <v>31.38</v>
          </cell>
          <cell r="G216">
            <v>32.35</v>
          </cell>
          <cell r="H216">
            <v>33.32</v>
          </cell>
          <cell r="I216">
            <v>34.33</v>
          </cell>
          <cell r="J216">
            <v>35.36</v>
          </cell>
          <cell r="K216">
            <v>0</v>
          </cell>
          <cell r="L216">
            <v>0</v>
          </cell>
          <cell r="M216" t="str">
            <v>AFSCME Local 88/Conf</v>
          </cell>
        </row>
        <row r="217">
          <cell r="A217">
            <v>6359</v>
          </cell>
          <cell r="B217" t="str">
            <v>NUISANCE ENFORCEMENT OFFICER</v>
          </cell>
          <cell r="C217">
            <v>24.09</v>
          </cell>
          <cell r="D217">
            <v>24.76</v>
          </cell>
          <cell r="E217">
            <v>25.54</v>
          </cell>
          <cell r="F217">
            <v>26.3</v>
          </cell>
          <cell r="G217">
            <v>27.09</v>
          </cell>
          <cell r="H217">
            <v>27.89</v>
          </cell>
          <cell r="I217">
            <v>28.72</v>
          </cell>
          <cell r="J217">
            <v>29.61</v>
          </cell>
          <cell r="K217">
            <v>0</v>
          </cell>
          <cell r="L217">
            <v>0</v>
          </cell>
          <cell r="M217" t="str">
            <v>AFSCME Local 88/Conf</v>
          </cell>
        </row>
        <row r="218">
          <cell r="A218">
            <v>6365</v>
          </cell>
          <cell r="B218" t="str">
            <v>MENTAL HEALTH CONSULTANT</v>
          </cell>
          <cell r="C218">
            <v>26.3</v>
          </cell>
          <cell r="D218">
            <v>27.09</v>
          </cell>
          <cell r="E218">
            <v>27.89</v>
          </cell>
          <cell r="F218">
            <v>28.72</v>
          </cell>
          <cell r="G218">
            <v>29.61</v>
          </cell>
          <cell r="H218">
            <v>30.47</v>
          </cell>
          <cell r="I218">
            <v>31.38</v>
          </cell>
          <cell r="J218">
            <v>32.35</v>
          </cell>
          <cell r="K218">
            <v>0</v>
          </cell>
          <cell r="L218">
            <v>0</v>
          </cell>
          <cell r="M218" t="str">
            <v>AFSCME Local 88/Conf</v>
          </cell>
        </row>
        <row r="219">
          <cell r="A219">
            <v>6366</v>
          </cell>
          <cell r="B219" t="str">
            <v>ACUTE CARE COORDINATOR</v>
          </cell>
          <cell r="C219">
            <v>26.3</v>
          </cell>
          <cell r="D219">
            <v>27.09</v>
          </cell>
          <cell r="E219">
            <v>27.89</v>
          </cell>
          <cell r="F219">
            <v>28.72</v>
          </cell>
          <cell r="G219">
            <v>29.61</v>
          </cell>
          <cell r="H219">
            <v>30.47</v>
          </cell>
          <cell r="I219">
            <v>31.38</v>
          </cell>
          <cell r="J219">
            <v>32.35</v>
          </cell>
          <cell r="K219">
            <v>0</v>
          </cell>
          <cell r="L219">
            <v>0</v>
          </cell>
          <cell r="M219" t="str">
            <v>AFSCME Local 88/Conf</v>
          </cell>
        </row>
        <row r="220">
          <cell r="A220">
            <v>6369</v>
          </cell>
          <cell r="B220" t="str">
            <v>MARRIAGE AND FAMILY COUNSELOR</v>
          </cell>
          <cell r="C220">
            <v>27.89</v>
          </cell>
          <cell r="D220">
            <v>28.72</v>
          </cell>
          <cell r="E220">
            <v>29.61</v>
          </cell>
          <cell r="F220">
            <v>30.47</v>
          </cell>
          <cell r="G220">
            <v>31.38</v>
          </cell>
          <cell r="H220">
            <v>32.35</v>
          </cell>
          <cell r="I220">
            <v>33.32</v>
          </cell>
          <cell r="J220">
            <v>34.33</v>
          </cell>
          <cell r="K220">
            <v>0</v>
          </cell>
          <cell r="L220">
            <v>0</v>
          </cell>
          <cell r="M220" t="str">
            <v>AFSCME Local 88/Conf</v>
          </cell>
        </row>
        <row r="221">
          <cell r="A221">
            <v>6401</v>
          </cell>
          <cell r="B221" t="str">
            <v>SYSTEMS OPERATOR</v>
          </cell>
          <cell r="C221">
            <v>20.76</v>
          </cell>
          <cell r="D221">
            <v>21.38</v>
          </cell>
          <cell r="E221">
            <v>22.04</v>
          </cell>
          <cell r="F221">
            <v>22.68</v>
          </cell>
          <cell r="G221">
            <v>23.36</v>
          </cell>
          <cell r="H221">
            <v>24.09</v>
          </cell>
          <cell r="I221">
            <v>24.76</v>
          </cell>
          <cell r="J221">
            <v>25.54</v>
          </cell>
          <cell r="K221">
            <v>0</v>
          </cell>
          <cell r="L221">
            <v>0</v>
          </cell>
          <cell r="M221" t="str">
            <v>AFSCME Local 88/Conf</v>
          </cell>
        </row>
        <row r="222">
          <cell r="A222">
            <v>6402</v>
          </cell>
          <cell r="B222" t="str">
            <v>SYSTEM OPERATOR/SENIOR</v>
          </cell>
          <cell r="C222">
            <v>22.04</v>
          </cell>
          <cell r="D222">
            <v>22.68</v>
          </cell>
          <cell r="E222">
            <v>23.36</v>
          </cell>
          <cell r="F222">
            <v>24.09</v>
          </cell>
          <cell r="G222">
            <v>24.76</v>
          </cell>
          <cell r="H222">
            <v>25.54</v>
          </cell>
          <cell r="I222">
            <v>26.3</v>
          </cell>
          <cell r="J222">
            <v>27.09</v>
          </cell>
          <cell r="K222">
            <v>0</v>
          </cell>
          <cell r="L222">
            <v>0</v>
          </cell>
          <cell r="M222" t="str">
            <v>AFSCME Local 88/Conf</v>
          </cell>
        </row>
        <row r="223">
          <cell r="A223">
            <v>6403</v>
          </cell>
          <cell r="B223" t="str">
            <v>DESKTOP SUPPORT SPECIALIST</v>
          </cell>
          <cell r="C223">
            <v>21.38</v>
          </cell>
          <cell r="D223">
            <v>22.04</v>
          </cell>
          <cell r="E223">
            <v>22.68</v>
          </cell>
          <cell r="F223">
            <v>23.36</v>
          </cell>
          <cell r="G223">
            <v>24.09</v>
          </cell>
          <cell r="H223">
            <v>24.76</v>
          </cell>
          <cell r="I223">
            <v>25.54</v>
          </cell>
          <cell r="J223">
            <v>26.3</v>
          </cell>
          <cell r="K223">
            <v>0</v>
          </cell>
          <cell r="L223">
            <v>0</v>
          </cell>
          <cell r="M223" t="str">
            <v>AFSCME Local 88/Conf</v>
          </cell>
        </row>
        <row r="224">
          <cell r="A224">
            <v>6404</v>
          </cell>
          <cell r="B224" t="str">
            <v>DESKTOP SUPPORT SPECIALIST/SENIOR</v>
          </cell>
          <cell r="C224">
            <v>24.76</v>
          </cell>
          <cell r="D224">
            <v>25.54</v>
          </cell>
          <cell r="E224">
            <v>26.3</v>
          </cell>
          <cell r="F224">
            <v>27.09</v>
          </cell>
          <cell r="G224">
            <v>27.89</v>
          </cell>
          <cell r="H224">
            <v>28.72</v>
          </cell>
          <cell r="I224">
            <v>29.61</v>
          </cell>
          <cell r="J224">
            <v>30.47</v>
          </cell>
          <cell r="K224">
            <v>0</v>
          </cell>
          <cell r="L224">
            <v>0</v>
          </cell>
          <cell r="M224" t="str">
            <v>AFSCME Local 88/Conf</v>
          </cell>
        </row>
        <row r="225">
          <cell r="A225">
            <v>6405</v>
          </cell>
          <cell r="B225" t="str">
            <v>DEVELOPMENT ANALYST</v>
          </cell>
          <cell r="C225">
            <v>28.72</v>
          </cell>
          <cell r="D225">
            <v>29.61</v>
          </cell>
          <cell r="E225">
            <v>30.47</v>
          </cell>
          <cell r="F225">
            <v>31.38</v>
          </cell>
          <cell r="G225">
            <v>32.35</v>
          </cell>
          <cell r="H225">
            <v>33.32</v>
          </cell>
          <cell r="I225">
            <v>34.33</v>
          </cell>
          <cell r="J225">
            <v>35.36</v>
          </cell>
          <cell r="K225">
            <v>0</v>
          </cell>
          <cell r="L225">
            <v>0</v>
          </cell>
          <cell r="M225" t="str">
            <v>AFSCME Local 88/Conf</v>
          </cell>
        </row>
        <row r="226">
          <cell r="A226">
            <v>6406</v>
          </cell>
          <cell r="B226" t="str">
            <v>DEVELOPMENT ANALYST/SENIOR</v>
          </cell>
          <cell r="C226">
            <v>34.33</v>
          </cell>
          <cell r="D226">
            <v>35.36</v>
          </cell>
          <cell r="E226">
            <v>36.409999999999997</v>
          </cell>
          <cell r="F226">
            <v>37.51</v>
          </cell>
          <cell r="G226">
            <v>38.64</v>
          </cell>
          <cell r="H226">
            <v>39.81</v>
          </cell>
          <cell r="I226">
            <v>41</v>
          </cell>
          <cell r="J226">
            <v>42.23</v>
          </cell>
          <cell r="K226">
            <v>0</v>
          </cell>
          <cell r="L226">
            <v>0</v>
          </cell>
          <cell r="M226" t="str">
            <v>AFSCME Local 88/Conf</v>
          </cell>
        </row>
        <row r="227">
          <cell r="A227">
            <v>6407</v>
          </cell>
          <cell r="B227" t="str">
            <v>DATABASE ADMINISTRATOR</v>
          </cell>
          <cell r="C227">
            <v>34.33</v>
          </cell>
          <cell r="D227">
            <v>35.36</v>
          </cell>
          <cell r="E227">
            <v>36.409999999999997</v>
          </cell>
          <cell r="F227">
            <v>37.51</v>
          </cell>
          <cell r="G227">
            <v>38.64</v>
          </cell>
          <cell r="H227">
            <v>39.81</v>
          </cell>
          <cell r="I227">
            <v>41</v>
          </cell>
          <cell r="J227">
            <v>42.23</v>
          </cell>
          <cell r="K227">
            <v>0</v>
          </cell>
          <cell r="L227">
            <v>0</v>
          </cell>
          <cell r="M227" t="str">
            <v>AFSCME Local 88/Conf</v>
          </cell>
        </row>
        <row r="228">
          <cell r="A228">
            <v>6408</v>
          </cell>
          <cell r="B228" t="str">
            <v>DATABASE ADMINISTRATOR/SENIOR</v>
          </cell>
          <cell r="C228">
            <v>39.81</v>
          </cell>
          <cell r="D228">
            <v>41</v>
          </cell>
          <cell r="E228">
            <v>42.23</v>
          </cell>
          <cell r="F228">
            <v>43.48</v>
          </cell>
          <cell r="G228">
            <v>44.81</v>
          </cell>
          <cell r="H228">
            <v>46.13</v>
          </cell>
          <cell r="I228">
            <v>47.55</v>
          </cell>
          <cell r="J228">
            <v>48.94</v>
          </cell>
          <cell r="K228">
            <v>0</v>
          </cell>
          <cell r="L228">
            <v>0</v>
          </cell>
          <cell r="M228" t="str">
            <v>AFSCME Local 88/Conf</v>
          </cell>
        </row>
        <row r="229">
          <cell r="A229">
            <v>6409</v>
          </cell>
          <cell r="B229" t="str">
            <v>NETWORK ADMINISTRATOR</v>
          </cell>
          <cell r="C229">
            <v>27.89</v>
          </cell>
          <cell r="D229">
            <v>28.72</v>
          </cell>
          <cell r="E229">
            <v>29.61</v>
          </cell>
          <cell r="F229">
            <v>30.47</v>
          </cell>
          <cell r="G229">
            <v>31.38</v>
          </cell>
          <cell r="H229">
            <v>32.35</v>
          </cell>
          <cell r="I229">
            <v>33.32</v>
          </cell>
          <cell r="J229">
            <v>34.33</v>
          </cell>
          <cell r="K229">
            <v>0</v>
          </cell>
          <cell r="L229">
            <v>0</v>
          </cell>
          <cell r="M229" t="str">
            <v>AFSCME Local 88/Conf</v>
          </cell>
        </row>
        <row r="230">
          <cell r="A230">
            <v>6410</v>
          </cell>
          <cell r="B230" t="str">
            <v>NETWORK ADMINISTRATOR/SENIOR</v>
          </cell>
          <cell r="C230">
            <v>34.33</v>
          </cell>
          <cell r="D230">
            <v>35.36</v>
          </cell>
          <cell r="E230">
            <v>36.409999999999997</v>
          </cell>
          <cell r="F230">
            <v>37.51</v>
          </cell>
          <cell r="G230">
            <v>38.64</v>
          </cell>
          <cell r="H230">
            <v>39.81</v>
          </cell>
          <cell r="I230">
            <v>41</v>
          </cell>
          <cell r="J230">
            <v>42.23</v>
          </cell>
          <cell r="K230">
            <v>0</v>
          </cell>
          <cell r="L230">
            <v>0</v>
          </cell>
          <cell r="M230" t="str">
            <v>AFSCME Local 88/Conf</v>
          </cell>
        </row>
        <row r="231">
          <cell r="A231">
            <v>6412</v>
          </cell>
          <cell r="B231" t="str">
            <v>SYSTEMS ADMINISTRATOR/SENIOR</v>
          </cell>
          <cell r="C231">
            <v>39.81</v>
          </cell>
          <cell r="D231">
            <v>41</v>
          </cell>
          <cell r="E231">
            <v>42.23</v>
          </cell>
          <cell r="F231">
            <v>43.48</v>
          </cell>
          <cell r="G231">
            <v>44.81</v>
          </cell>
          <cell r="H231">
            <v>46.13</v>
          </cell>
          <cell r="I231">
            <v>47.55</v>
          </cell>
          <cell r="J231">
            <v>48.94</v>
          </cell>
          <cell r="K231">
            <v>0</v>
          </cell>
          <cell r="L231">
            <v>0</v>
          </cell>
          <cell r="M231" t="str">
            <v>AFSCME Local 88/Conf</v>
          </cell>
        </row>
        <row r="232">
          <cell r="A232">
            <v>6413</v>
          </cell>
          <cell r="B232" t="str">
            <v>IT ARCHITECT</v>
          </cell>
          <cell r="C232">
            <v>42.23</v>
          </cell>
          <cell r="D232">
            <v>43.48</v>
          </cell>
          <cell r="E232">
            <v>44.81</v>
          </cell>
          <cell r="F232">
            <v>46.13</v>
          </cell>
          <cell r="G232">
            <v>47.55</v>
          </cell>
          <cell r="H232">
            <v>48.94</v>
          </cell>
          <cell r="I232">
            <v>50.41</v>
          </cell>
          <cell r="J232">
            <v>51.97</v>
          </cell>
          <cell r="K232">
            <v>0</v>
          </cell>
          <cell r="L232">
            <v>0</v>
          </cell>
          <cell r="M232" t="str">
            <v>AFSCME Local 88/Conf</v>
          </cell>
        </row>
        <row r="233">
          <cell r="A233">
            <v>6414</v>
          </cell>
          <cell r="B233" t="str">
            <v>SYSTEM ADMINISTRATOR</v>
          </cell>
          <cell r="C233">
            <v>34.33</v>
          </cell>
          <cell r="D233">
            <v>35.36</v>
          </cell>
          <cell r="E233">
            <v>36.409999999999997</v>
          </cell>
          <cell r="F233">
            <v>37.51</v>
          </cell>
          <cell r="G233">
            <v>38.64</v>
          </cell>
          <cell r="H233">
            <v>39.81</v>
          </cell>
          <cell r="I233">
            <v>41</v>
          </cell>
          <cell r="J233">
            <v>42.23</v>
          </cell>
          <cell r="K233">
            <v>0</v>
          </cell>
          <cell r="L233">
            <v>0</v>
          </cell>
          <cell r="M233" t="str">
            <v>AFSCME Local 88/Conf</v>
          </cell>
        </row>
        <row r="234">
          <cell r="A234">
            <v>6450</v>
          </cell>
          <cell r="B234" t="str">
            <v>A&amp;T TECHNICIAN 1</v>
          </cell>
          <cell r="C234">
            <v>17.37</v>
          </cell>
          <cell r="D234">
            <v>17.899999999999999</v>
          </cell>
          <cell r="E234">
            <v>18.440000000000001</v>
          </cell>
          <cell r="F234">
            <v>19</v>
          </cell>
          <cell r="G234">
            <v>19.57</v>
          </cell>
          <cell r="H234">
            <v>20.18</v>
          </cell>
          <cell r="I234">
            <v>20.76</v>
          </cell>
          <cell r="J234">
            <v>21.38</v>
          </cell>
          <cell r="K234">
            <v>0</v>
          </cell>
          <cell r="L234">
            <v>0</v>
          </cell>
          <cell r="M234" t="str">
            <v>AFSCME Local 88/Conf</v>
          </cell>
        </row>
        <row r="235">
          <cell r="A235">
            <v>6451</v>
          </cell>
          <cell r="B235" t="str">
            <v>A&amp;T TECHNICIAN 2</v>
          </cell>
          <cell r="C235">
            <v>19</v>
          </cell>
          <cell r="D235">
            <v>19.57</v>
          </cell>
          <cell r="E235">
            <v>20.18</v>
          </cell>
          <cell r="F235">
            <v>20.76</v>
          </cell>
          <cell r="G235">
            <v>21.38</v>
          </cell>
          <cell r="H235">
            <v>22.04</v>
          </cell>
          <cell r="I235">
            <v>22.68</v>
          </cell>
          <cell r="J235">
            <v>23.36</v>
          </cell>
          <cell r="K235">
            <v>0</v>
          </cell>
          <cell r="L235">
            <v>0</v>
          </cell>
          <cell r="M235" t="str">
            <v>AFSCME Local 88/Conf</v>
          </cell>
        </row>
        <row r="236">
          <cell r="A236">
            <v>6452</v>
          </cell>
          <cell r="B236" t="str">
            <v>A&amp;T TECHNICIAN 3</v>
          </cell>
          <cell r="C236">
            <v>20.76</v>
          </cell>
          <cell r="D236">
            <v>21.38</v>
          </cell>
          <cell r="E236">
            <v>22.04</v>
          </cell>
          <cell r="F236">
            <v>22.68</v>
          </cell>
          <cell r="G236">
            <v>23.36</v>
          </cell>
          <cell r="H236">
            <v>24.09</v>
          </cell>
          <cell r="I236">
            <v>24.76</v>
          </cell>
          <cell r="J236">
            <v>25.54</v>
          </cell>
          <cell r="K236">
            <v>0</v>
          </cell>
          <cell r="L236">
            <v>0</v>
          </cell>
          <cell r="M236" t="str">
            <v>AFSCME Local 88/Conf</v>
          </cell>
        </row>
        <row r="237">
          <cell r="A237">
            <v>6453</v>
          </cell>
          <cell r="B237" t="str">
            <v>A&amp;T DATA VERIFICATION OPERATOR</v>
          </cell>
          <cell r="C237">
            <v>17.37</v>
          </cell>
          <cell r="D237">
            <v>17.899999999999999</v>
          </cell>
          <cell r="E237">
            <v>18.440000000000001</v>
          </cell>
          <cell r="F237">
            <v>19</v>
          </cell>
          <cell r="G237">
            <v>19.57</v>
          </cell>
          <cell r="H237">
            <v>20.18</v>
          </cell>
          <cell r="I237">
            <v>20.76</v>
          </cell>
          <cell r="J237">
            <v>21.38</v>
          </cell>
          <cell r="K237">
            <v>0</v>
          </cell>
          <cell r="L237">
            <v>0</v>
          </cell>
          <cell r="M237" t="str">
            <v>AFSCME Local 88/Conf</v>
          </cell>
        </row>
        <row r="238">
          <cell r="A238">
            <v>6454</v>
          </cell>
          <cell r="B238" t="str">
            <v>A&amp;T DATA VERIFICATION OPR SENIOR</v>
          </cell>
          <cell r="C238">
            <v>19</v>
          </cell>
          <cell r="D238">
            <v>19.57</v>
          </cell>
          <cell r="E238">
            <v>20.18</v>
          </cell>
          <cell r="F238">
            <v>20.76</v>
          </cell>
          <cell r="G238">
            <v>21.38</v>
          </cell>
          <cell r="H238">
            <v>22.04</v>
          </cell>
          <cell r="I238">
            <v>22.68</v>
          </cell>
          <cell r="J238">
            <v>23.36</v>
          </cell>
          <cell r="K238">
            <v>0</v>
          </cell>
          <cell r="L238">
            <v>0</v>
          </cell>
          <cell r="M238" t="str">
            <v>AFSCME Local 88/Conf</v>
          </cell>
        </row>
        <row r="239">
          <cell r="A239">
            <v>6455</v>
          </cell>
          <cell r="B239" t="str">
            <v>A&amp;T ADMINISTRATIVE ASSISTANT</v>
          </cell>
          <cell r="C239">
            <v>19.57</v>
          </cell>
          <cell r="D239">
            <v>20.18</v>
          </cell>
          <cell r="E239">
            <v>20.76</v>
          </cell>
          <cell r="F239">
            <v>21.38</v>
          </cell>
          <cell r="G239">
            <v>22.04</v>
          </cell>
          <cell r="H239">
            <v>22.68</v>
          </cell>
          <cell r="I239">
            <v>23.36</v>
          </cell>
          <cell r="J239">
            <v>24.09</v>
          </cell>
          <cell r="K239">
            <v>0</v>
          </cell>
          <cell r="L239">
            <v>0</v>
          </cell>
          <cell r="M239" t="str">
            <v>AFSCME Local 88/Conf</v>
          </cell>
        </row>
        <row r="240">
          <cell r="A240">
            <v>6456</v>
          </cell>
          <cell r="B240" t="str">
            <v>DATA ANALYST SR</v>
          </cell>
          <cell r="C240">
            <v>29.61</v>
          </cell>
          <cell r="D240">
            <v>30.47</v>
          </cell>
          <cell r="E240">
            <v>31.38</v>
          </cell>
          <cell r="F240">
            <v>32.35</v>
          </cell>
          <cell r="G240">
            <v>33.32</v>
          </cell>
          <cell r="H240">
            <v>34.33</v>
          </cell>
          <cell r="I240">
            <v>35.36</v>
          </cell>
          <cell r="J240">
            <v>36.409999999999997</v>
          </cell>
          <cell r="K240">
            <v>0</v>
          </cell>
          <cell r="L240">
            <v>0</v>
          </cell>
          <cell r="M240" t="str">
            <v>AFSCME Local 88/Conf</v>
          </cell>
        </row>
        <row r="241">
          <cell r="A241">
            <v>7202</v>
          </cell>
          <cell r="B241" t="str">
            <v>LIBRARY CLERK</v>
          </cell>
          <cell r="C241">
            <v>15.01</v>
          </cell>
          <cell r="D241">
            <v>15.44</v>
          </cell>
          <cell r="E241">
            <v>15.9</v>
          </cell>
          <cell r="F241">
            <v>16.37</v>
          </cell>
          <cell r="G241">
            <v>16.86</v>
          </cell>
          <cell r="H241">
            <v>17.37</v>
          </cell>
          <cell r="I241">
            <v>17.899999999999999</v>
          </cell>
          <cell r="J241">
            <v>18.440000000000001</v>
          </cell>
          <cell r="K241">
            <v>0</v>
          </cell>
          <cell r="L241">
            <v>0</v>
          </cell>
          <cell r="M241" t="str">
            <v>AFSCME Local 88/Conf</v>
          </cell>
        </row>
        <row r="242">
          <cell r="A242">
            <v>7203</v>
          </cell>
          <cell r="B242" t="str">
            <v>LIBRARY PAGE</v>
          </cell>
          <cell r="C242">
            <v>11.87</v>
          </cell>
          <cell r="D242">
            <v>12.21</v>
          </cell>
          <cell r="E242">
            <v>12.58</v>
          </cell>
          <cell r="F242">
            <v>12.97</v>
          </cell>
          <cell r="G242">
            <v>13.35</v>
          </cell>
          <cell r="H242">
            <v>13.73</v>
          </cell>
          <cell r="I242">
            <v>14.14</v>
          </cell>
          <cell r="J242">
            <v>14.56</v>
          </cell>
          <cell r="K242">
            <v>0</v>
          </cell>
          <cell r="L242">
            <v>0</v>
          </cell>
          <cell r="M242" t="str">
            <v>AFSCME Local 88/Conf</v>
          </cell>
        </row>
        <row r="243">
          <cell r="A243">
            <v>7207</v>
          </cell>
          <cell r="B243" t="str">
            <v>GRAPHIC DESIGNER</v>
          </cell>
          <cell r="C243">
            <v>21.38</v>
          </cell>
          <cell r="D243">
            <v>22.04</v>
          </cell>
          <cell r="E243">
            <v>22.68</v>
          </cell>
          <cell r="F243">
            <v>23.36</v>
          </cell>
          <cell r="G243">
            <v>24.09</v>
          </cell>
          <cell r="H243">
            <v>24.76</v>
          </cell>
          <cell r="I243">
            <v>25.54</v>
          </cell>
          <cell r="J243">
            <v>26.3</v>
          </cell>
          <cell r="K243">
            <v>0</v>
          </cell>
          <cell r="L243">
            <v>0</v>
          </cell>
          <cell r="M243" t="str">
            <v>AFSCME Local 88/Conf</v>
          </cell>
        </row>
        <row r="244">
          <cell r="A244">
            <v>7208</v>
          </cell>
          <cell r="B244" t="str">
            <v>PUBLICATION SPECIALIST</v>
          </cell>
          <cell r="C244">
            <v>20.18</v>
          </cell>
          <cell r="D244">
            <v>20.76</v>
          </cell>
          <cell r="E244">
            <v>21.38</v>
          </cell>
          <cell r="F244">
            <v>22.04</v>
          </cell>
          <cell r="G244">
            <v>22.68</v>
          </cell>
          <cell r="H244">
            <v>23.36</v>
          </cell>
          <cell r="I244">
            <v>24.09</v>
          </cell>
          <cell r="J244">
            <v>24.76</v>
          </cell>
          <cell r="K244">
            <v>0</v>
          </cell>
          <cell r="L244">
            <v>0</v>
          </cell>
          <cell r="M244" t="str">
            <v>AFSCME Local 88/Conf</v>
          </cell>
        </row>
        <row r="245">
          <cell r="A245">
            <v>7209</v>
          </cell>
          <cell r="B245" t="str">
            <v>PRINTING SPECIALIST</v>
          </cell>
          <cell r="C245">
            <v>20.76</v>
          </cell>
          <cell r="D245">
            <v>21.38</v>
          </cell>
          <cell r="E245">
            <v>22.04</v>
          </cell>
          <cell r="F245">
            <v>22.68</v>
          </cell>
          <cell r="G245">
            <v>23.36</v>
          </cell>
          <cell r="H245">
            <v>24.09</v>
          </cell>
          <cell r="I245">
            <v>24.76</v>
          </cell>
          <cell r="J245">
            <v>25.54</v>
          </cell>
          <cell r="K245">
            <v>0</v>
          </cell>
          <cell r="L245">
            <v>0</v>
          </cell>
          <cell r="M245" t="str">
            <v>AFSCME Local 88/Conf</v>
          </cell>
        </row>
        <row r="246">
          <cell r="A246">
            <v>7211</v>
          </cell>
          <cell r="B246" t="str">
            <v>LIBRARY ASSISTANT</v>
          </cell>
          <cell r="C246">
            <v>18.440000000000001</v>
          </cell>
          <cell r="D246">
            <v>19</v>
          </cell>
          <cell r="E246">
            <v>19.57</v>
          </cell>
          <cell r="F246">
            <v>20.18</v>
          </cell>
          <cell r="G246">
            <v>20.76</v>
          </cell>
          <cell r="H246">
            <v>21.38</v>
          </cell>
          <cell r="I246">
            <v>22.04</v>
          </cell>
          <cell r="J246">
            <v>22.68</v>
          </cell>
          <cell r="K246">
            <v>0</v>
          </cell>
          <cell r="L246">
            <v>0</v>
          </cell>
          <cell r="M246" t="str">
            <v>AFSCME Local 88/Conf</v>
          </cell>
        </row>
        <row r="247">
          <cell r="A247">
            <v>7222</v>
          </cell>
          <cell r="B247" t="str">
            <v>LIBRARIAN</v>
          </cell>
          <cell r="C247">
            <v>24.76</v>
          </cell>
          <cell r="D247">
            <v>25.54</v>
          </cell>
          <cell r="E247">
            <v>26.3</v>
          </cell>
          <cell r="F247">
            <v>27.09</v>
          </cell>
          <cell r="G247">
            <v>27.89</v>
          </cell>
          <cell r="H247">
            <v>28.72</v>
          </cell>
          <cell r="I247">
            <v>29.61</v>
          </cell>
          <cell r="J247">
            <v>30.47</v>
          </cell>
          <cell r="K247">
            <v>0</v>
          </cell>
          <cell r="L247">
            <v>0</v>
          </cell>
          <cell r="M247" t="str">
            <v>AFSCME Local 88/Conf</v>
          </cell>
        </row>
        <row r="248">
          <cell r="A248">
            <v>7223</v>
          </cell>
          <cell r="B248" t="str">
            <v>LIBRARY OUTREACH SPECIALIST</v>
          </cell>
          <cell r="C248">
            <v>22.68</v>
          </cell>
          <cell r="D248">
            <v>23.36</v>
          </cell>
          <cell r="E248">
            <v>24.09</v>
          </cell>
          <cell r="F248">
            <v>24.76</v>
          </cell>
          <cell r="G248">
            <v>25.54</v>
          </cell>
          <cell r="H248">
            <v>26.3</v>
          </cell>
          <cell r="I248">
            <v>27.09</v>
          </cell>
          <cell r="J248">
            <v>27.89</v>
          </cell>
          <cell r="K248">
            <v>0</v>
          </cell>
          <cell r="L248">
            <v>0</v>
          </cell>
          <cell r="M248" t="str">
            <v>AFSCME Local 88/Conf</v>
          </cell>
        </row>
        <row r="249">
          <cell r="A249">
            <v>7224</v>
          </cell>
          <cell r="B249" t="str">
            <v>LIBRARY MATERIALS PROCESSOR</v>
          </cell>
          <cell r="C249">
            <v>12.58</v>
          </cell>
          <cell r="D249">
            <v>12.97</v>
          </cell>
          <cell r="E249">
            <v>13.35</v>
          </cell>
          <cell r="F249">
            <v>13.73</v>
          </cell>
          <cell r="G249">
            <v>14.14</v>
          </cell>
          <cell r="H249">
            <v>14.56</v>
          </cell>
          <cell r="I249">
            <v>15.01</v>
          </cell>
          <cell r="J249">
            <v>15.44</v>
          </cell>
          <cell r="K249">
            <v>0</v>
          </cell>
          <cell r="L249">
            <v>0</v>
          </cell>
          <cell r="M249" t="str">
            <v>AFSCME Local 88/Conf</v>
          </cell>
        </row>
        <row r="250">
          <cell r="A250">
            <v>7225</v>
          </cell>
          <cell r="B250" t="str">
            <v>LIBRARY EVENTS COORDINATOR</v>
          </cell>
          <cell r="C250">
            <v>21.38</v>
          </cell>
          <cell r="D250">
            <v>22.04</v>
          </cell>
          <cell r="E250">
            <v>22.68</v>
          </cell>
          <cell r="F250">
            <v>23.36</v>
          </cell>
          <cell r="G250">
            <v>24.09</v>
          </cell>
          <cell r="H250">
            <v>24.76</v>
          </cell>
          <cell r="I250">
            <v>25.54</v>
          </cell>
          <cell r="J250">
            <v>26.3</v>
          </cell>
          <cell r="K250">
            <v>0</v>
          </cell>
          <cell r="L250">
            <v>0</v>
          </cell>
          <cell r="M250" t="str">
            <v>AFSCME Local 88/Conf</v>
          </cell>
        </row>
        <row r="251">
          <cell r="A251">
            <v>7230</v>
          </cell>
          <cell r="B251" t="str">
            <v>PRODUCTION ASSISTANT</v>
          </cell>
          <cell r="C251">
            <v>14.56</v>
          </cell>
          <cell r="D251">
            <v>15.01</v>
          </cell>
          <cell r="E251">
            <v>15.44</v>
          </cell>
          <cell r="F251">
            <v>15.9</v>
          </cell>
          <cell r="G251">
            <v>16.37</v>
          </cell>
          <cell r="H251">
            <v>16.86</v>
          </cell>
          <cell r="I251">
            <v>17.37</v>
          </cell>
          <cell r="J251">
            <v>17.899999999999999</v>
          </cell>
          <cell r="K251">
            <v>0</v>
          </cell>
          <cell r="L251">
            <v>0</v>
          </cell>
          <cell r="M251" t="str">
            <v>AFSCME Local 88/Conf</v>
          </cell>
        </row>
        <row r="252">
          <cell r="A252">
            <v>7232</v>
          </cell>
          <cell r="B252" t="str">
            <v>CREATIVE MEDIA COORDINATOR</v>
          </cell>
          <cell r="C252">
            <v>24.09</v>
          </cell>
          <cell r="D252">
            <v>24.76</v>
          </cell>
          <cell r="E252">
            <v>25.54</v>
          </cell>
          <cell r="F252">
            <v>26.3</v>
          </cell>
          <cell r="G252">
            <v>27.09</v>
          </cell>
          <cell r="H252">
            <v>27.89</v>
          </cell>
          <cell r="I252">
            <v>28.72</v>
          </cell>
          <cell r="J252">
            <v>29.61</v>
          </cell>
          <cell r="K252">
            <v>0</v>
          </cell>
          <cell r="L252">
            <v>0</v>
          </cell>
          <cell r="M252" t="str">
            <v>AFSCME Local 88/Conf</v>
          </cell>
        </row>
        <row r="253">
          <cell r="A253">
            <v>8000</v>
          </cell>
          <cell r="B253" t="str">
            <v>TEMPORARY WORKER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 t="str">
            <v>AFSCME Local 88/Conf</v>
          </cell>
        </row>
        <row r="254">
          <cell r="A254">
            <v>8001</v>
          </cell>
          <cell r="B254" t="str">
            <v>ELECTIONS WORKER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 t="str">
            <v>AFSCME Local 88/Conf</v>
          </cell>
        </row>
        <row r="255">
          <cell r="A255">
            <v>8002</v>
          </cell>
          <cell r="B255" t="str">
            <v>INTERPRETER/ON CALL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 t="str">
            <v>AFSCME Local 88/Conf</v>
          </cell>
        </row>
        <row r="256">
          <cell r="A256">
            <v>8003</v>
          </cell>
          <cell r="B256" t="str">
            <v>CLERICAL ASSISTANT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 t="str">
            <v>AFSCME Local 88/Conf</v>
          </cell>
        </row>
        <row r="257">
          <cell r="A257">
            <v>8004</v>
          </cell>
          <cell r="B257" t="str">
            <v>AMERICORPS MEMBER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 t="str">
            <v>Mgmt/Exec Employee</v>
          </cell>
        </row>
        <row r="258">
          <cell r="A258">
            <v>8274</v>
          </cell>
          <cell r="B258" t="str">
            <v>JUVENILE CUSTODY SPEC/ON CALL</v>
          </cell>
          <cell r="C258">
            <v>17.98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 t="str">
            <v>Juv Cust Local 88</v>
          </cell>
        </row>
        <row r="259">
          <cell r="A259">
            <v>9001</v>
          </cell>
          <cell r="B259" t="str">
            <v>LEGISLATIVE/ADMIN SECRETARY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 t="str">
            <v>Tax/Elect Off/El Stf</v>
          </cell>
        </row>
        <row r="260">
          <cell r="A260">
            <v>9002</v>
          </cell>
          <cell r="B260" t="str">
            <v>LEGAL ASSISTANT 1/NR</v>
          </cell>
          <cell r="C260">
            <v>1401.27</v>
          </cell>
          <cell r="D260">
            <v>1681.52</v>
          </cell>
          <cell r="E260">
            <v>1961.78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 t="str">
            <v>Mgmt/Exec Employee</v>
          </cell>
        </row>
        <row r="261">
          <cell r="A261">
            <v>9003</v>
          </cell>
          <cell r="B261" t="str">
            <v>LEGAL ASSISTANT 2/NR</v>
          </cell>
          <cell r="C261">
            <v>1543.99</v>
          </cell>
          <cell r="D261">
            <v>1852.76</v>
          </cell>
          <cell r="E261">
            <v>2161.52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 t="str">
            <v>Mgmt/Exec Employee</v>
          </cell>
        </row>
        <row r="262">
          <cell r="A262">
            <v>9004</v>
          </cell>
          <cell r="B262" t="str">
            <v>LEGAL ASSISTANT SR/NR</v>
          </cell>
          <cell r="C262">
            <v>1789.69</v>
          </cell>
          <cell r="D262">
            <v>2147.66</v>
          </cell>
          <cell r="E262">
            <v>2505.61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 t="str">
            <v>Mgmt/Exec Employee</v>
          </cell>
        </row>
        <row r="263">
          <cell r="A263">
            <v>9005</v>
          </cell>
          <cell r="B263" t="str">
            <v>ADMINISTRATIVE ANALYST/SENIOR</v>
          </cell>
          <cell r="C263">
            <v>2072.11</v>
          </cell>
          <cell r="D263">
            <v>2486.52</v>
          </cell>
          <cell r="E263">
            <v>2900.91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 t="str">
            <v>Mgmt/Exec Employee</v>
          </cell>
        </row>
        <row r="264">
          <cell r="A264">
            <v>9006</v>
          </cell>
          <cell r="B264" t="str">
            <v>ADMINISTRATIVE ANALYST</v>
          </cell>
          <cell r="C264">
            <v>1878.96</v>
          </cell>
          <cell r="D264">
            <v>2254.75</v>
          </cell>
          <cell r="E264">
            <v>2630.54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 t="str">
            <v>Mgmt/Exec Employee</v>
          </cell>
        </row>
        <row r="265">
          <cell r="A265">
            <v>9007</v>
          </cell>
          <cell r="B265" t="str">
            <v>CHAPLAIN</v>
          </cell>
          <cell r="C265">
            <v>1789.69</v>
          </cell>
          <cell r="D265">
            <v>2147.66</v>
          </cell>
          <cell r="E265">
            <v>2505.61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 t="str">
            <v>Mgmt/Exec Employee</v>
          </cell>
        </row>
        <row r="266">
          <cell r="A266">
            <v>9010</v>
          </cell>
          <cell r="B266" t="str">
            <v>MANAGEMENT AUDITOR 1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 t="str">
            <v>Tax/Elect Off/El Stf</v>
          </cell>
        </row>
        <row r="267">
          <cell r="A267">
            <v>9011</v>
          </cell>
          <cell r="B267" t="str">
            <v>OFFICE ASSIST 2/NR</v>
          </cell>
          <cell r="C267">
            <v>1209.71</v>
          </cell>
          <cell r="D267">
            <v>1451.71</v>
          </cell>
          <cell r="E267">
            <v>1693.7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 t="str">
            <v>Mgmt/Exec Employee</v>
          </cell>
        </row>
        <row r="268">
          <cell r="A268">
            <v>9015</v>
          </cell>
          <cell r="B268" t="str">
            <v>BOARD CLERK</v>
          </cell>
          <cell r="C268">
            <v>2517.0700000000002</v>
          </cell>
          <cell r="D268">
            <v>3020.52</v>
          </cell>
          <cell r="E268">
            <v>3523.97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 t="str">
            <v>Mgmt/Exec Employee</v>
          </cell>
        </row>
        <row r="269">
          <cell r="A269">
            <v>9020</v>
          </cell>
          <cell r="B269" t="str">
            <v>FOOD SERVICE MANAGER</v>
          </cell>
          <cell r="C269">
            <v>2072.11</v>
          </cell>
          <cell r="D269">
            <v>2486.52</v>
          </cell>
          <cell r="E269">
            <v>2900.91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 t="str">
            <v>Mgmt/Exec Employee</v>
          </cell>
        </row>
        <row r="270">
          <cell r="A270">
            <v>9024</v>
          </cell>
          <cell r="B270" t="str">
            <v>LAUNDRY SUPERVISOR</v>
          </cell>
          <cell r="C270">
            <v>1878.96</v>
          </cell>
          <cell r="D270">
            <v>2254.75</v>
          </cell>
          <cell r="E270">
            <v>2630.54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 t="str">
            <v>Mgmt/Exec Employee</v>
          </cell>
        </row>
        <row r="271">
          <cell r="A271">
            <v>9025</v>
          </cell>
          <cell r="B271" t="str">
            <v>OPERATIONS SUPERVISOR</v>
          </cell>
          <cell r="C271">
            <v>1878.96</v>
          </cell>
          <cell r="D271">
            <v>2254.75</v>
          </cell>
          <cell r="E271">
            <v>2630.54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 t="str">
            <v>Mgmt/Exec Employee</v>
          </cell>
        </row>
        <row r="272">
          <cell r="A272">
            <v>9026</v>
          </cell>
          <cell r="B272" t="str">
            <v>HEALTH INFORMATION SUPERVISOR</v>
          </cell>
          <cell r="C272">
            <v>1704.72</v>
          </cell>
          <cell r="D272">
            <v>2045.65</v>
          </cell>
          <cell r="E272">
            <v>2386.59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 t="str">
            <v>Mgmt/Exec Employee</v>
          </cell>
        </row>
        <row r="273">
          <cell r="A273">
            <v>9041</v>
          </cell>
          <cell r="B273" t="str">
            <v>RESEARCH/EVALUATION SUPERVISOR</v>
          </cell>
          <cell r="C273">
            <v>2643.12</v>
          </cell>
          <cell r="D273">
            <v>3171.76</v>
          </cell>
          <cell r="E273">
            <v>3700.39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 t="str">
            <v>Mgmt/Exec Employee</v>
          </cell>
        </row>
        <row r="274">
          <cell r="A274">
            <v>9043</v>
          </cell>
          <cell r="B274" t="str">
            <v>RESEARCH/EVALUATION ANALYST/SENIOR NR</v>
          </cell>
          <cell r="C274">
            <v>2397.46</v>
          </cell>
          <cell r="D274">
            <v>2877.01</v>
          </cell>
          <cell r="E274">
            <v>3356.55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 t="str">
            <v>Mgmt/Exec Employee</v>
          </cell>
        </row>
        <row r="275">
          <cell r="A275">
            <v>9044</v>
          </cell>
          <cell r="B275" t="str">
            <v>ERP BUSINESS PROCESS MANAGER</v>
          </cell>
          <cell r="C275">
            <v>2915.06</v>
          </cell>
          <cell r="D275">
            <v>3498.04</v>
          </cell>
          <cell r="E275">
            <v>4081.01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 t="str">
            <v>Mgmt/Exec Employee</v>
          </cell>
        </row>
        <row r="276">
          <cell r="A276">
            <v>9055</v>
          </cell>
          <cell r="B276" t="str">
            <v>LAW CLERK</v>
          </cell>
          <cell r="C276">
            <v>1973.44</v>
          </cell>
          <cell r="D276">
            <v>2368.08</v>
          </cell>
          <cell r="E276">
            <v>2762.72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 t="str">
            <v>Mgmt/Exec Employee</v>
          </cell>
        </row>
        <row r="277">
          <cell r="A277">
            <v>9060</v>
          </cell>
          <cell r="B277" t="str">
            <v>ASST COUNTY ATTORNEY 1</v>
          </cell>
          <cell r="C277">
            <v>2643.12</v>
          </cell>
          <cell r="D277">
            <v>3171.76</v>
          </cell>
          <cell r="E277">
            <v>3700.39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 t="str">
            <v>Mgmt/Exec Employee</v>
          </cell>
        </row>
        <row r="278">
          <cell r="A278">
            <v>9061</v>
          </cell>
          <cell r="B278" t="str">
            <v>HUMAN RESOURCES TECHNICIAN</v>
          </cell>
          <cell r="C278">
            <v>1623.89</v>
          </cell>
          <cell r="D278">
            <v>1948.68</v>
          </cell>
          <cell r="E278">
            <v>2273.48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 t="str">
            <v>Mgmt/Exec Employee</v>
          </cell>
        </row>
        <row r="279">
          <cell r="A279">
            <v>9062</v>
          </cell>
          <cell r="B279" t="str">
            <v>ENVIRONMENTAL HEALTH SUPERVISOR</v>
          </cell>
          <cell r="C279">
            <v>2643.12</v>
          </cell>
          <cell r="D279">
            <v>3171.76</v>
          </cell>
          <cell r="E279">
            <v>3700.39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 t="str">
            <v>Mgmt/Exec Employee</v>
          </cell>
        </row>
        <row r="280">
          <cell r="A280">
            <v>9063</v>
          </cell>
          <cell r="B280" t="str">
            <v>PROJECT MANAGER</v>
          </cell>
          <cell r="C280">
            <v>2517.0700000000002</v>
          </cell>
          <cell r="D280">
            <v>3020.52</v>
          </cell>
          <cell r="E280">
            <v>3523.97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 t="str">
            <v>Mgmt/Exec Employee</v>
          </cell>
        </row>
        <row r="281">
          <cell r="A281">
            <v>9064</v>
          </cell>
          <cell r="B281" t="str">
            <v>CHIEF DEPUTY MEDICAL EXAMINER</v>
          </cell>
          <cell r="C281">
            <v>2284.11</v>
          </cell>
          <cell r="D281">
            <v>2740.92</v>
          </cell>
          <cell r="E281">
            <v>3197.73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 t="str">
            <v>Mgmt/Exec Employee</v>
          </cell>
        </row>
        <row r="282">
          <cell r="A282">
            <v>9080</v>
          </cell>
          <cell r="B282" t="str">
            <v>HUMAN RESOURCES ANALYST 1</v>
          </cell>
          <cell r="C282">
            <v>1878.96</v>
          </cell>
          <cell r="D282">
            <v>2254.75</v>
          </cell>
          <cell r="E282">
            <v>2630.54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 t="str">
            <v>Mgmt/Exec Employee</v>
          </cell>
        </row>
        <row r="283">
          <cell r="A283">
            <v>9116</v>
          </cell>
          <cell r="B283" t="str">
            <v>PUBLIC AFFAIRS COORDINATOR</v>
          </cell>
          <cell r="C283">
            <v>1973.44</v>
          </cell>
          <cell r="D283">
            <v>2368.08</v>
          </cell>
          <cell r="E283">
            <v>2762.72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 t="str">
            <v>Mgmt/Exec Employee</v>
          </cell>
        </row>
        <row r="284">
          <cell r="A284">
            <v>9120</v>
          </cell>
          <cell r="B284" t="str">
            <v>MANAGEMENT AUDITOR 2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 t="str">
            <v>Tax/Elect Off/El Stf</v>
          </cell>
        </row>
        <row r="285">
          <cell r="A285">
            <v>9140</v>
          </cell>
          <cell r="B285" t="str">
            <v>ROAD OPERATIONS SUPERVISOR</v>
          </cell>
          <cell r="C285">
            <v>2072.11</v>
          </cell>
          <cell r="D285">
            <v>2486.52</v>
          </cell>
          <cell r="E285">
            <v>2900.91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 t="str">
            <v>Mgmt/Exec Employee</v>
          </cell>
        </row>
        <row r="286">
          <cell r="A286">
            <v>9146</v>
          </cell>
          <cell r="B286" t="str">
            <v>PLANNER/PRINCIPAL</v>
          </cell>
          <cell r="C286">
            <v>2397.46</v>
          </cell>
          <cell r="D286">
            <v>2877.01</v>
          </cell>
          <cell r="E286">
            <v>3356.55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 t="str">
            <v>Mgmt/Exec Employee</v>
          </cell>
        </row>
        <row r="287">
          <cell r="A287">
            <v>9190</v>
          </cell>
          <cell r="B287" t="str">
            <v>ASST COUNTY ATTORNEY 2</v>
          </cell>
          <cell r="C287">
            <v>3213.1</v>
          </cell>
          <cell r="D287">
            <v>3855.71</v>
          </cell>
          <cell r="E287">
            <v>4498.32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 t="str">
            <v>Mgmt/Exec Employee</v>
          </cell>
        </row>
        <row r="288">
          <cell r="A288">
            <v>9202</v>
          </cell>
          <cell r="B288" t="str">
            <v>MCSO CORRECTIONS PROGRAM ADMIN</v>
          </cell>
          <cell r="C288">
            <v>2397.46</v>
          </cell>
          <cell r="D288">
            <v>2877.01</v>
          </cell>
          <cell r="E288">
            <v>3356.55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 t="str">
            <v>Mgmt/Exec Employee</v>
          </cell>
        </row>
        <row r="289">
          <cell r="A289">
            <v>9280</v>
          </cell>
          <cell r="B289" t="str">
            <v>MANAGEMENT AUDITOR/SENIOR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 t="str">
            <v>Tax/Elect Off/El Stf</v>
          </cell>
        </row>
        <row r="290">
          <cell r="A290">
            <v>9281</v>
          </cell>
          <cell r="B290" t="str">
            <v>DEPUTY AUDITOR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 t="str">
            <v>Tax/Elect Off/El Stf</v>
          </cell>
        </row>
        <row r="291">
          <cell r="A291">
            <v>9335</v>
          </cell>
          <cell r="B291" t="str">
            <v>FINANCE SUPERVISOR</v>
          </cell>
          <cell r="C291">
            <v>2284.11</v>
          </cell>
          <cell r="D291">
            <v>2820.33</v>
          </cell>
          <cell r="E291">
            <v>3356.55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 t="str">
            <v>Mgmt/Exec Employee</v>
          </cell>
        </row>
        <row r="292">
          <cell r="A292">
            <v>9336</v>
          </cell>
          <cell r="B292" t="str">
            <v>FINANCE MANAGER</v>
          </cell>
          <cell r="C292">
            <v>2775.45</v>
          </cell>
          <cell r="D292">
            <v>3428.23</v>
          </cell>
          <cell r="E292">
            <v>4081.01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 t="str">
            <v>Mgmt/Exec Employee</v>
          </cell>
        </row>
        <row r="293">
          <cell r="A293">
            <v>9337</v>
          </cell>
          <cell r="B293" t="str">
            <v>PAYROLL SPECIALIST</v>
          </cell>
          <cell r="C293">
            <v>1878.96</v>
          </cell>
          <cell r="D293">
            <v>2254.75</v>
          </cell>
          <cell r="E293">
            <v>2630.54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 t="str">
            <v>Mgmt/Exec Employee</v>
          </cell>
        </row>
        <row r="294">
          <cell r="A294">
            <v>9354</v>
          </cell>
          <cell r="B294" t="str">
            <v>PHARMACY PROGRAM COORDINATOR</v>
          </cell>
          <cell r="C294">
            <v>3717.12</v>
          </cell>
          <cell r="D294">
            <v>4462.58</v>
          </cell>
          <cell r="E294">
            <v>5208.04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 t="str">
            <v>Mgmt/Exec Employee</v>
          </cell>
        </row>
        <row r="295">
          <cell r="A295">
            <v>9355</v>
          </cell>
          <cell r="B295" t="str">
            <v>PHARMACIST</v>
          </cell>
          <cell r="C295">
            <v>3542.69</v>
          </cell>
          <cell r="D295">
            <v>4251.21</v>
          </cell>
          <cell r="E295">
            <v>4959.72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 t="str">
            <v>Mgmt/Exec Employee</v>
          </cell>
        </row>
        <row r="296">
          <cell r="A296">
            <v>9357</v>
          </cell>
          <cell r="B296" t="str">
            <v>PHARMACY SERVICES DIRECTOR</v>
          </cell>
          <cell r="C296">
            <v>4498.8500000000004</v>
          </cell>
          <cell r="D296">
            <v>5401.06</v>
          </cell>
          <cell r="E296">
            <v>6303.27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 t="str">
            <v>Mgmt/Exec Employee</v>
          </cell>
        </row>
        <row r="297">
          <cell r="A297">
            <v>9360</v>
          </cell>
          <cell r="B297" t="str">
            <v>PROGRAM MANAGER 2</v>
          </cell>
          <cell r="C297">
            <v>2775.45</v>
          </cell>
          <cell r="D297">
            <v>3530.33</v>
          </cell>
          <cell r="E297">
            <v>4285.2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 t="str">
            <v>Mgmt/Exec Employee</v>
          </cell>
        </row>
        <row r="298">
          <cell r="A298">
            <v>9361</v>
          </cell>
          <cell r="B298" t="str">
            <v>PROGRAM SUPERVISOR</v>
          </cell>
          <cell r="C298">
            <v>2175.04</v>
          </cell>
          <cell r="D298">
            <v>2765.8</v>
          </cell>
          <cell r="E298">
            <v>3356.55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 t="str">
            <v>Mgmt/Exec Employee</v>
          </cell>
        </row>
        <row r="299">
          <cell r="A299">
            <v>9362</v>
          </cell>
          <cell r="B299" t="str">
            <v>PROGRAM MANAGER/SENIOR</v>
          </cell>
          <cell r="C299">
            <v>3213.1</v>
          </cell>
          <cell r="D299">
            <v>4086.41</v>
          </cell>
          <cell r="E299">
            <v>4959.72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 t="str">
            <v>Mgmt/Exec Employee</v>
          </cell>
        </row>
        <row r="300">
          <cell r="A300">
            <v>9390</v>
          </cell>
          <cell r="B300" t="str">
            <v>DENTIST</v>
          </cell>
          <cell r="C300">
            <v>4079.02</v>
          </cell>
          <cell r="D300">
            <v>4894.82</v>
          </cell>
          <cell r="E300">
            <v>5710.62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 t="str">
            <v>Mgmt/Exec Employee</v>
          </cell>
        </row>
        <row r="301">
          <cell r="A301">
            <v>9391</v>
          </cell>
          <cell r="B301" t="str">
            <v>CLINICAL SUPERVISOR</v>
          </cell>
          <cell r="C301">
            <v>2175.04</v>
          </cell>
          <cell r="D301">
            <v>2610</v>
          </cell>
          <cell r="E301">
            <v>3044.95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 t="str">
            <v>Mgmt/Exec Employee</v>
          </cell>
        </row>
        <row r="302">
          <cell r="A302">
            <v>9400</v>
          </cell>
          <cell r="B302" t="str">
            <v>STAFF ASSISTANT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 t="str">
            <v>Tax/Elect Off/El Stf</v>
          </cell>
        </row>
        <row r="303">
          <cell r="A303">
            <v>9430</v>
          </cell>
          <cell r="B303" t="str">
            <v>DENTIST/SENIOR</v>
          </cell>
          <cell r="C303">
            <v>4284.72</v>
          </cell>
          <cell r="D303">
            <v>5141.63</v>
          </cell>
          <cell r="E303">
            <v>5998.55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 t="str">
            <v>Mgmt/Exec Employee</v>
          </cell>
        </row>
        <row r="304">
          <cell r="A304">
            <v>9440</v>
          </cell>
          <cell r="B304" t="str">
            <v>ASST COUNTY ATTORNEY/SENIOR</v>
          </cell>
          <cell r="C304">
            <v>3717.12</v>
          </cell>
          <cell r="D304">
            <v>4462.58</v>
          </cell>
          <cell r="E304">
            <v>5208.04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 t="str">
            <v>Mgmt/Exec Employee</v>
          </cell>
        </row>
        <row r="305">
          <cell r="A305">
            <v>9445</v>
          </cell>
          <cell r="B305" t="str">
            <v>D A INVESTIGATOR/CHIEF</v>
          </cell>
          <cell r="C305">
            <v>2175.04</v>
          </cell>
          <cell r="D305">
            <v>2765.8</v>
          </cell>
          <cell r="E305">
            <v>3356.55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 t="str">
            <v>Mgmt/Exec Employee</v>
          </cell>
        </row>
        <row r="306">
          <cell r="A306">
            <v>9450</v>
          </cell>
          <cell r="B306" t="str">
            <v>DEPUTY DISTRICT ATTORNEY/CHIEF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 t="str">
            <v>Tax/Elect Off/El Stf</v>
          </cell>
        </row>
        <row r="307">
          <cell r="A307">
            <v>9451</v>
          </cell>
          <cell r="B307" t="str">
            <v>IT SUPERVISOR</v>
          </cell>
          <cell r="C307">
            <v>2915.06</v>
          </cell>
          <cell r="D307">
            <v>3498.04</v>
          </cell>
          <cell r="E307">
            <v>4081.01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 t="str">
            <v>Mgmt/Exec Employee</v>
          </cell>
        </row>
        <row r="308">
          <cell r="A308">
            <v>9452</v>
          </cell>
          <cell r="B308" t="str">
            <v>IT MANAGER 1</v>
          </cell>
          <cell r="C308">
            <v>3213.1</v>
          </cell>
          <cell r="D308">
            <v>3855.71</v>
          </cell>
          <cell r="E308">
            <v>4498.32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 t="str">
            <v>Mgmt/Exec Employee</v>
          </cell>
        </row>
        <row r="309">
          <cell r="A309">
            <v>9453</v>
          </cell>
          <cell r="B309" t="str">
            <v>IT MANAGER 2</v>
          </cell>
          <cell r="C309">
            <v>3542.69</v>
          </cell>
          <cell r="D309">
            <v>4251.21</v>
          </cell>
          <cell r="E309">
            <v>4959.72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 t="str">
            <v>Mgmt/Exec Employee</v>
          </cell>
        </row>
        <row r="310">
          <cell r="A310">
            <v>9454</v>
          </cell>
          <cell r="B310" t="str">
            <v>IT MANAGER/SENIOR</v>
          </cell>
          <cell r="C310">
            <v>4079.02</v>
          </cell>
          <cell r="D310">
            <v>4894.82</v>
          </cell>
          <cell r="E310">
            <v>5710.62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 t="str">
            <v>Mgmt/Exec Employee</v>
          </cell>
        </row>
        <row r="311">
          <cell r="A311">
            <v>9455</v>
          </cell>
          <cell r="B311" t="str">
            <v>CHIEF INFORMATION OFFICER</v>
          </cell>
          <cell r="C311">
            <v>4498.8500000000004</v>
          </cell>
          <cell r="D311">
            <v>5401.06</v>
          </cell>
          <cell r="E311">
            <v>6303.27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 t="str">
            <v>Mgmt/Exec Employee</v>
          </cell>
        </row>
        <row r="312">
          <cell r="A312">
            <v>9456</v>
          </cell>
          <cell r="B312" t="str">
            <v>IT SECURITY MANAGER</v>
          </cell>
          <cell r="C312">
            <v>3213.1</v>
          </cell>
          <cell r="D312">
            <v>3855.71</v>
          </cell>
          <cell r="E312">
            <v>4498.32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 t="str">
            <v>Mgmt/Exec Employee</v>
          </cell>
        </row>
        <row r="313">
          <cell r="A313">
            <v>9458</v>
          </cell>
          <cell r="B313" t="str">
            <v>IT PROJECT MANAGER 1</v>
          </cell>
          <cell r="C313">
            <v>3213.1</v>
          </cell>
          <cell r="D313">
            <v>3855.71</v>
          </cell>
          <cell r="E313">
            <v>4498.32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 t="str">
            <v>Mgmt/Exec Employee</v>
          </cell>
        </row>
        <row r="314">
          <cell r="A314">
            <v>9459</v>
          </cell>
          <cell r="B314" t="str">
            <v>IT PROJECT MANAGER 2</v>
          </cell>
          <cell r="C314">
            <v>3542.69</v>
          </cell>
          <cell r="D314">
            <v>4251.21</v>
          </cell>
          <cell r="E314">
            <v>4959.72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 t="str">
            <v>Mgmt/Exec Employee</v>
          </cell>
        </row>
        <row r="315">
          <cell r="A315">
            <v>9460</v>
          </cell>
          <cell r="B315" t="str">
            <v>EXECUTIVE ASSISTANT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 t="str">
            <v>Tax/Elect Off/El Stf</v>
          </cell>
        </row>
        <row r="316">
          <cell r="A316">
            <v>9465</v>
          </cell>
          <cell r="B316" t="str">
            <v>DEPUTY DIST ATTY/FIRST ASST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 t="str">
            <v>Tax/Elect Off/El Stf</v>
          </cell>
        </row>
        <row r="317">
          <cell r="A317">
            <v>9490</v>
          </cell>
          <cell r="B317" t="str">
            <v>PHYSICIAN</v>
          </cell>
          <cell r="C317">
            <v>4959.96</v>
          </cell>
          <cell r="D317">
            <v>5954.7</v>
          </cell>
          <cell r="E317">
            <v>6949.44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 t="str">
            <v>Mgmt/Exec Employee</v>
          </cell>
        </row>
        <row r="318">
          <cell r="A318">
            <v>9499</v>
          </cell>
          <cell r="B318" t="str">
            <v>DENTAL DIRECTOR/CLINICAL</v>
          </cell>
          <cell r="C318">
            <v>4723.82</v>
          </cell>
          <cell r="D318">
            <v>5668.57</v>
          </cell>
          <cell r="E318">
            <v>6613.31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 t="str">
            <v>Mgmt/Exec Employee</v>
          </cell>
        </row>
        <row r="319">
          <cell r="A319">
            <v>9500</v>
          </cell>
          <cell r="B319" t="str">
            <v>DENTAL HEALTH OFFICER</v>
          </cell>
          <cell r="C319">
            <v>4284.72</v>
          </cell>
          <cell r="D319">
            <v>5141.63</v>
          </cell>
          <cell r="E319">
            <v>5998.55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 t="str">
            <v>Mgmt/Exec Employee</v>
          </cell>
        </row>
        <row r="320">
          <cell r="A320">
            <v>9510</v>
          </cell>
          <cell r="B320" t="str">
            <v>COUNTY ATTORNEY</v>
          </cell>
          <cell r="C320">
            <v>4723.82</v>
          </cell>
          <cell r="D320">
            <v>6007.53</v>
          </cell>
          <cell r="E320">
            <v>7291.24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 t="str">
            <v>Mgmt/Exec Employee</v>
          </cell>
        </row>
        <row r="321">
          <cell r="A321">
            <v>9515</v>
          </cell>
          <cell r="B321" t="str">
            <v>COUNTY WEB MANAGER</v>
          </cell>
          <cell r="C321">
            <v>3060.91</v>
          </cell>
          <cell r="D321">
            <v>3673.06</v>
          </cell>
          <cell r="E321">
            <v>4285.2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 t="str">
            <v>Mgmt/Exec Employee</v>
          </cell>
        </row>
        <row r="322">
          <cell r="A322">
            <v>9520</v>
          </cell>
          <cell r="B322" t="str">
            <v>MEDICAL DIRECTOR</v>
          </cell>
          <cell r="C322">
            <v>5207.95</v>
          </cell>
          <cell r="D322">
            <v>6249.6</v>
          </cell>
          <cell r="E322">
            <v>7291.24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 t="str">
            <v>Mgmt/Exec Employee</v>
          </cell>
        </row>
        <row r="323">
          <cell r="A323">
            <v>9530</v>
          </cell>
          <cell r="B323" t="str">
            <v>EMS MEDICAL DIRECTOR</v>
          </cell>
          <cell r="C323">
            <v>5741.78</v>
          </cell>
          <cell r="D323">
            <v>6890.13</v>
          </cell>
          <cell r="E323">
            <v>8038.47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 t="str">
            <v>Mgmt/Exec Employee</v>
          </cell>
        </row>
        <row r="324">
          <cell r="A324">
            <v>9540</v>
          </cell>
          <cell r="B324" t="str">
            <v>DEPUTY HEALTH OFFICER</v>
          </cell>
          <cell r="C324">
            <v>4959.96</v>
          </cell>
          <cell r="D324">
            <v>5954.7</v>
          </cell>
          <cell r="E324">
            <v>6949.44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 t="str">
            <v>Mgmt/Exec Employee</v>
          </cell>
        </row>
        <row r="325">
          <cell r="A325">
            <v>9541</v>
          </cell>
          <cell r="B325" t="str">
            <v>DEPUTY MEDICAL DIRECTOR</v>
          </cell>
          <cell r="C325">
            <v>4959.96</v>
          </cell>
          <cell r="D325">
            <v>5954.7</v>
          </cell>
          <cell r="E325">
            <v>6949.44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 t="str">
            <v>Mgmt/Exec Employee</v>
          </cell>
        </row>
        <row r="326">
          <cell r="A326">
            <v>9550</v>
          </cell>
          <cell r="B326" t="str">
            <v>HEALTH OFFICER</v>
          </cell>
          <cell r="C326">
            <v>5468.33</v>
          </cell>
          <cell r="D326">
            <v>6565.07</v>
          </cell>
          <cell r="E326">
            <v>7661.81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 t="str">
            <v>Mgmt/Exec Employee</v>
          </cell>
        </row>
        <row r="327">
          <cell r="A327">
            <v>9603</v>
          </cell>
          <cell r="B327" t="str">
            <v>AA/EEO OFFICER</v>
          </cell>
          <cell r="C327">
            <v>2775.45</v>
          </cell>
          <cell r="D327">
            <v>3330.5</v>
          </cell>
          <cell r="E327">
            <v>3885.56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 t="str">
            <v>Mgmt/Exec Employee</v>
          </cell>
        </row>
        <row r="328">
          <cell r="A328">
            <v>9607</v>
          </cell>
          <cell r="B328" t="str">
            <v>ADMINISTRATIVE SERV OFFICER</v>
          </cell>
          <cell r="C328">
            <v>2397.46</v>
          </cell>
          <cell r="D328">
            <v>2877.01</v>
          </cell>
          <cell r="E328">
            <v>3356.55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 t="str">
            <v>Mgmt/Exec Employee</v>
          </cell>
        </row>
        <row r="329">
          <cell r="A329">
            <v>9610</v>
          </cell>
          <cell r="B329" t="str">
            <v>DEPARTMENT DIRECTOR 1</v>
          </cell>
          <cell r="C329">
            <v>4079.02</v>
          </cell>
          <cell r="D329">
            <v>5191.1499999999996</v>
          </cell>
          <cell r="E329">
            <v>6303.27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 t="str">
            <v>Mgmt/Exec Employee</v>
          </cell>
        </row>
        <row r="330">
          <cell r="A330">
            <v>9613</v>
          </cell>
          <cell r="B330" t="str">
            <v>DEPARTMENT DIRECTOR 2</v>
          </cell>
          <cell r="C330">
            <v>4723.82</v>
          </cell>
          <cell r="D330">
            <v>6007.53</v>
          </cell>
          <cell r="E330">
            <v>7291.24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 t="str">
            <v>Mgmt/Exec Employee</v>
          </cell>
        </row>
        <row r="331">
          <cell r="A331">
            <v>9615</v>
          </cell>
          <cell r="B331" t="str">
            <v>PROGRAM MANAGER 1</v>
          </cell>
          <cell r="C331">
            <v>2517.0700000000002</v>
          </cell>
          <cell r="D331">
            <v>3201.31</v>
          </cell>
          <cell r="E331">
            <v>3885.56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 t="str">
            <v>Mgmt/Exec Employee</v>
          </cell>
        </row>
        <row r="332">
          <cell r="A332">
            <v>9616</v>
          </cell>
          <cell r="B332" t="str">
            <v>ANIMAL CONTROL MANAGER</v>
          </cell>
          <cell r="C332">
            <v>2915.06</v>
          </cell>
          <cell r="D332">
            <v>3498.04</v>
          </cell>
          <cell r="E332">
            <v>4081.01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 t="str">
            <v>Mgmt/Exec Employee</v>
          </cell>
        </row>
        <row r="333">
          <cell r="A333">
            <v>9617</v>
          </cell>
          <cell r="B333" t="str">
            <v>COUNTY BUSINESS SERVICES MGR</v>
          </cell>
          <cell r="C333">
            <v>4079.02</v>
          </cell>
          <cell r="D333">
            <v>5191.1499999999996</v>
          </cell>
          <cell r="E333">
            <v>6303.27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 t="str">
            <v>Mgmt/Exec Employee</v>
          </cell>
        </row>
        <row r="334">
          <cell r="A334">
            <v>9619</v>
          </cell>
          <cell r="B334" t="str">
            <v>DEPUTY DIRECTOR</v>
          </cell>
          <cell r="C334">
            <v>3373.73</v>
          </cell>
          <cell r="D334">
            <v>4048.46</v>
          </cell>
          <cell r="E334">
            <v>4723.1899999999996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 t="str">
            <v>Mgmt/Exec Employee</v>
          </cell>
        </row>
        <row r="335">
          <cell r="A335">
            <v>9620</v>
          </cell>
          <cell r="B335" t="str">
            <v>COMMUNITY JUSTICE MANAGER</v>
          </cell>
          <cell r="C335">
            <v>2397.46</v>
          </cell>
          <cell r="D335">
            <v>3048.93</v>
          </cell>
          <cell r="E335">
            <v>3700.39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 t="str">
            <v>Mgmt/Exec Employee</v>
          </cell>
        </row>
        <row r="336">
          <cell r="A336">
            <v>9621</v>
          </cell>
          <cell r="B336" t="str">
            <v>HUMAN RESOURCES MANAGER 2</v>
          </cell>
          <cell r="C336">
            <v>3060.91</v>
          </cell>
          <cell r="D336">
            <v>3673.06</v>
          </cell>
          <cell r="E336">
            <v>4285.2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 t="str">
            <v>Mgmt/Exec Employee</v>
          </cell>
        </row>
        <row r="337">
          <cell r="A337">
            <v>9622</v>
          </cell>
          <cell r="B337" t="str">
            <v>MCSO CORRECTIONS PROGRAM MANAGER</v>
          </cell>
          <cell r="C337">
            <v>2643.12</v>
          </cell>
          <cell r="D337">
            <v>3171.76</v>
          </cell>
          <cell r="E337">
            <v>3700.39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 t="str">
            <v>Mgmt/Exec Employee</v>
          </cell>
        </row>
        <row r="338">
          <cell r="A338">
            <v>9623</v>
          </cell>
          <cell r="B338" t="str">
            <v>BRIDGE MAINTENANCE SUPERVISOR</v>
          </cell>
          <cell r="C338">
            <v>2175.04</v>
          </cell>
          <cell r="D338">
            <v>2610</v>
          </cell>
          <cell r="E338">
            <v>3044.95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 t="str">
            <v>Mgmt/Exec Employee</v>
          </cell>
        </row>
        <row r="339">
          <cell r="A339">
            <v>9624</v>
          </cell>
          <cell r="B339" t="str">
            <v>BRIDGE SERVICES MANAGER</v>
          </cell>
          <cell r="C339">
            <v>3213.1</v>
          </cell>
          <cell r="D339">
            <v>3855.71</v>
          </cell>
          <cell r="E339">
            <v>4498.32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 t="str">
            <v>Mgmt/Exec Employee</v>
          </cell>
        </row>
        <row r="340">
          <cell r="A340">
            <v>9625</v>
          </cell>
          <cell r="B340" t="str">
            <v>CHIEF DEPUTY</v>
          </cell>
          <cell r="C340">
            <v>4079.02</v>
          </cell>
          <cell r="D340">
            <v>4894.82</v>
          </cell>
          <cell r="E340">
            <v>5710.62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 t="str">
            <v>Mgmt/Exec Employee</v>
          </cell>
        </row>
        <row r="341">
          <cell r="A341">
            <v>9626</v>
          </cell>
          <cell r="B341" t="str">
            <v>UNDERSHERIFF</v>
          </cell>
          <cell r="C341">
            <v>0</v>
          </cell>
          <cell r="D341">
            <v>0</v>
          </cell>
          <cell r="E341">
            <v>5250.54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 t="str">
            <v>Mgmt/Exec Employee</v>
          </cell>
        </row>
        <row r="342">
          <cell r="A342">
            <v>9627</v>
          </cell>
          <cell r="B342" t="str">
            <v>CAPTAIN</v>
          </cell>
          <cell r="C342">
            <v>3717.12</v>
          </cell>
          <cell r="D342">
            <v>4462.58</v>
          </cell>
          <cell r="E342">
            <v>5208.04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 t="str">
            <v>Mgmt/Exec Employee</v>
          </cell>
        </row>
        <row r="343">
          <cell r="A343">
            <v>9628</v>
          </cell>
          <cell r="B343" t="str">
            <v>CARTOGRAPHY SUPERVISOR</v>
          </cell>
          <cell r="C343">
            <v>1878.96</v>
          </cell>
          <cell r="D343">
            <v>2254.75</v>
          </cell>
          <cell r="E343">
            <v>2630.54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 t="str">
            <v>Mgmt/Exec Employee</v>
          </cell>
        </row>
        <row r="344">
          <cell r="A344">
            <v>9630</v>
          </cell>
          <cell r="B344" t="str">
            <v>CHIEF APPRAISER</v>
          </cell>
          <cell r="C344">
            <v>2775.45</v>
          </cell>
          <cell r="D344">
            <v>3428.23</v>
          </cell>
          <cell r="E344">
            <v>4081.01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 t="str">
            <v>Mgmt/Exec Employee</v>
          </cell>
        </row>
        <row r="345">
          <cell r="A345">
            <v>9631</v>
          </cell>
          <cell r="B345" t="str">
            <v>DEPUTY COUNTY ATTORNEY</v>
          </cell>
          <cell r="C345">
            <v>4284.72</v>
          </cell>
          <cell r="D345">
            <v>5141.63</v>
          </cell>
          <cell r="E345">
            <v>5998.55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 t="str">
            <v>Mgmt/Exec Employee</v>
          </cell>
        </row>
        <row r="346">
          <cell r="A346">
            <v>9634</v>
          </cell>
          <cell r="B346" t="str">
            <v>ADMINISTRATIVE SECRETARY/NR</v>
          </cell>
          <cell r="C346">
            <v>1543.99</v>
          </cell>
          <cell r="D346">
            <v>1852.76</v>
          </cell>
          <cell r="E346">
            <v>2161.52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 t="str">
            <v>Mgmt/Exec Employee</v>
          </cell>
        </row>
        <row r="347">
          <cell r="A347">
            <v>9640</v>
          </cell>
          <cell r="B347" t="str">
            <v>MCSO VOLUNTEER PROGRAM COORDINATOR</v>
          </cell>
          <cell r="C347">
            <v>1973.44</v>
          </cell>
          <cell r="D347">
            <v>2368.08</v>
          </cell>
          <cell r="E347">
            <v>2762.72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 t="str">
            <v>Mgmt/Exec Employee</v>
          </cell>
        </row>
        <row r="348">
          <cell r="A348">
            <v>9643</v>
          </cell>
          <cell r="B348" t="str">
            <v>CONSTRUCTION PROJECTS ADMIN</v>
          </cell>
          <cell r="C348">
            <v>2643.12</v>
          </cell>
          <cell r="D348">
            <v>3171.76</v>
          </cell>
          <cell r="E348">
            <v>3700.39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 t="str">
            <v>Mgmt/Exec Employee</v>
          </cell>
        </row>
        <row r="349">
          <cell r="A349">
            <v>9646</v>
          </cell>
          <cell r="B349" t="str">
            <v>MCSO RECORDS UNIT MANAGER</v>
          </cell>
          <cell r="C349">
            <v>2775.45</v>
          </cell>
          <cell r="D349">
            <v>3330.5</v>
          </cell>
          <cell r="E349">
            <v>3885.56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 t="str">
            <v>Mgmt/Exec Employee</v>
          </cell>
        </row>
        <row r="350">
          <cell r="A350">
            <v>9647</v>
          </cell>
          <cell r="B350" t="str">
            <v>LIEUTENANT/CORRECTIONS</v>
          </cell>
          <cell r="C350">
            <v>3373.73</v>
          </cell>
          <cell r="D350">
            <v>4048.46</v>
          </cell>
          <cell r="E350">
            <v>4723.1899999999996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 t="str">
            <v>Mgmt/Exec Employee</v>
          </cell>
        </row>
        <row r="351">
          <cell r="A351">
            <v>9649</v>
          </cell>
          <cell r="B351" t="str">
            <v>COUNTY SURVEYOR</v>
          </cell>
          <cell r="C351">
            <v>2915.06</v>
          </cell>
          <cell r="D351">
            <v>3498.04</v>
          </cell>
          <cell r="E351">
            <v>4081.01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 t="str">
            <v>Mgmt/Exec Employee</v>
          </cell>
        </row>
        <row r="352">
          <cell r="A352">
            <v>9650</v>
          </cell>
          <cell r="B352" t="str">
            <v>LIEUTENANT ENHANCED</v>
          </cell>
          <cell r="C352">
            <v>3857.12</v>
          </cell>
          <cell r="D352">
            <v>4242.93</v>
          </cell>
          <cell r="E352">
            <v>4628.75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 t="str">
            <v>Mgmt/Exec Employee</v>
          </cell>
        </row>
        <row r="353">
          <cell r="A353">
            <v>9663</v>
          </cell>
          <cell r="B353" t="str">
            <v>DISTRIBUTION SUPERVISOR</v>
          </cell>
          <cell r="C353">
            <v>1789.69</v>
          </cell>
          <cell r="D353">
            <v>2147.66</v>
          </cell>
          <cell r="E353">
            <v>2505.61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 t="str">
            <v>Mgmt/Exec Employee</v>
          </cell>
        </row>
        <row r="354">
          <cell r="A354">
            <v>9664</v>
          </cell>
          <cell r="B354" t="str">
            <v>D A OPERATIONS MANAGER</v>
          </cell>
          <cell r="C354">
            <v>2775.45</v>
          </cell>
          <cell r="D354">
            <v>3330.5</v>
          </cell>
          <cell r="E354">
            <v>3885.56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 t="str">
            <v>Mgmt/Exec Employee</v>
          </cell>
        </row>
        <row r="355">
          <cell r="A355">
            <v>9665</v>
          </cell>
          <cell r="B355" t="str">
            <v>ELECTIONS ADMINISTRATOR</v>
          </cell>
          <cell r="C355">
            <v>2175.04</v>
          </cell>
          <cell r="D355">
            <v>2610</v>
          </cell>
          <cell r="E355">
            <v>3044.95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 t="str">
            <v>Mgmt/Exec Employee</v>
          </cell>
        </row>
        <row r="356">
          <cell r="A356">
            <v>9666</v>
          </cell>
          <cell r="B356" t="str">
            <v>ELECTIONS MANAGER</v>
          </cell>
          <cell r="C356">
            <v>2915.06</v>
          </cell>
          <cell r="D356">
            <v>3498.04</v>
          </cell>
          <cell r="E356">
            <v>4081.01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 t="str">
            <v>Mgmt/Exec Employee</v>
          </cell>
        </row>
        <row r="357">
          <cell r="A357">
            <v>9667</v>
          </cell>
          <cell r="B357" t="str">
            <v>EMERGENCY MANAGEMENT ADMIN</v>
          </cell>
          <cell r="C357">
            <v>2397.46</v>
          </cell>
          <cell r="D357">
            <v>2877.01</v>
          </cell>
          <cell r="E357">
            <v>3356.55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 t="str">
            <v>Mgmt/Exec Employee</v>
          </cell>
        </row>
        <row r="358">
          <cell r="A358">
            <v>9668</v>
          </cell>
          <cell r="B358" t="str">
            <v>HUMAN RESOURCES DIRECTOR</v>
          </cell>
          <cell r="C358">
            <v>4284.72</v>
          </cell>
          <cell r="D358">
            <v>5141.63</v>
          </cell>
          <cell r="E358">
            <v>5998.55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 t="str">
            <v>Mgmt/Exec Employee</v>
          </cell>
        </row>
        <row r="359">
          <cell r="A359">
            <v>9669</v>
          </cell>
          <cell r="B359" t="str">
            <v>HUMAN RESOURCES MANAGER/SENIOR</v>
          </cell>
          <cell r="C359">
            <v>3542.69</v>
          </cell>
          <cell r="D359">
            <v>4251.21</v>
          </cell>
          <cell r="E359">
            <v>4959.72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 t="str">
            <v>Mgmt/Exec Employee</v>
          </cell>
        </row>
        <row r="360">
          <cell r="A360">
            <v>9670</v>
          </cell>
          <cell r="B360" t="str">
            <v>HUMAN RESOURCES ANALYST 2</v>
          </cell>
          <cell r="C360">
            <v>2175.04</v>
          </cell>
          <cell r="D360">
            <v>2610</v>
          </cell>
          <cell r="E360">
            <v>3044.95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 t="str">
            <v>Mgmt/Exec Employee</v>
          </cell>
        </row>
        <row r="361">
          <cell r="A361">
            <v>9671</v>
          </cell>
          <cell r="B361" t="str">
            <v>ENGINEERING SERVICES MANAGER 1</v>
          </cell>
          <cell r="C361">
            <v>2775.45</v>
          </cell>
          <cell r="D361">
            <v>3330.5</v>
          </cell>
          <cell r="E361">
            <v>3885.56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 t="str">
            <v>Mgmt/Exec Employee</v>
          </cell>
        </row>
        <row r="362">
          <cell r="A362">
            <v>9672</v>
          </cell>
          <cell r="B362" t="str">
            <v>ENGINEERING SERVICES MANAGER 2</v>
          </cell>
          <cell r="C362">
            <v>3213.1</v>
          </cell>
          <cell r="D362">
            <v>3855.71</v>
          </cell>
          <cell r="E362">
            <v>4498.32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 t="str">
            <v>Mgmt/Exec Employee</v>
          </cell>
        </row>
        <row r="363">
          <cell r="A363">
            <v>9673</v>
          </cell>
          <cell r="B363" t="str">
            <v>AUXILIARY SERVICES MANAGER</v>
          </cell>
          <cell r="C363">
            <v>2775.45</v>
          </cell>
          <cell r="D363">
            <v>3330.5</v>
          </cell>
          <cell r="E363">
            <v>3885.56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 t="str">
            <v>Mgmt/Exec Employee</v>
          </cell>
        </row>
        <row r="364">
          <cell r="A364">
            <v>9674</v>
          </cell>
          <cell r="B364" t="str">
            <v>SURVEY SUPERVISOR</v>
          </cell>
          <cell r="C364">
            <v>2397.46</v>
          </cell>
          <cell r="D364">
            <v>2877.01</v>
          </cell>
          <cell r="E364">
            <v>3356.55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 t="str">
            <v>Mgmt/Exec Employee</v>
          </cell>
        </row>
        <row r="365">
          <cell r="A365">
            <v>9675</v>
          </cell>
          <cell r="B365" t="str">
            <v>GRAPHIC DESIGNER/NR</v>
          </cell>
          <cell r="C365">
            <v>1789.69</v>
          </cell>
          <cell r="D365">
            <v>2147.66</v>
          </cell>
          <cell r="E365">
            <v>2505.61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 t="str">
            <v>Mgmt/Exec Employee</v>
          </cell>
        </row>
        <row r="366">
          <cell r="A366">
            <v>9677</v>
          </cell>
          <cell r="B366" t="str">
            <v>PRODUCTION SUPERVISOR</v>
          </cell>
          <cell r="C366">
            <v>1973.44</v>
          </cell>
          <cell r="D366">
            <v>2368.08</v>
          </cell>
          <cell r="E366">
            <v>2762.72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 t="str">
            <v>Mgmt/Exec Employee</v>
          </cell>
        </row>
        <row r="367">
          <cell r="A367">
            <v>9683</v>
          </cell>
          <cell r="B367" t="str">
            <v>DEVELOP/COMMUNICATIONS COORD</v>
          </cell>
          <cell r="C367">
            <v>2284.11</v>
          </cell>
          <cell r="D367">
            <v>2740.92</v>
          </cell>
          <cell r="E367">
            <v>3197.73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 t="str">
            <v>Mgmt/Exec Employee</v>
          </cell>
        </row>
        <row r="368">
          <cell r="A368">
            <v>9684</v>
          </cell>
          <cell r="B368" t="str">
            <v>FAMILY SERVICES MANAGER</v>
          </cell>
          <cell r="C368">
            <v>2775.45</v>
          </cell>
          <cell r="D368">
            <v>3330.5</v>
          </cell>
          <cell r="E368">
            <v>3885.56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 t="str">
            <v>Mgmt/Exec Employee</v>
          </cell>
        </row>
        <row r="369">
          <cell r="A369">
            <v>9686</v>
          </cell>
          <cell r="B369" t="str">
            <v>FACILITIES DEV &amp; SERVICES MGR</v>
          </cell>
          <cell r="C369">
            <v>2775.45</v>
          </cell>
          <cell r="D369">
            <v>3330.5</v>
          </cell>
          <cell r="E369">
            <v>3885.56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 t="str">
            <v>Mgmt/Exec Employee</v>
          </cell>
        </row>
        <row r="370">
          <cell r="A370">
            <v>9689</v>
          </cell>
          <cell r="B370" t="str">
            <v>FLEET MAINTENANCE SUPERVISOR</v>
          </cell>
          <cell r="C370">
            <v>2175.04</v>
          </cell>
          <cell r="D370">
            <v>2610</v>
          </cell>
          <cell r="E370">
            <v>3044.95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 t="str">
            <v>Mgmt/Exec Employee</v>
          </cell>
        </row>
        <row r="371">
          <cell r="A371">
            <v>9691</v>
          </cell>
          <cell r="B371" t="str">
            <v>TAX COLLECTION/RECORDS ADMIN</v>
          </cell>
          <cell r="C371">
            <v>2517.0700000000002</v>
          </cell>
          <cell r="D371">
            <v>3020.52</v>
          </cell>
          <cell r="E371">
            <v>3523.97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 t="str">
            <v>Mgmt/Exec Employee</v>
          </cell>
        </row>
        <row r="372">
          <cell r="A372">
            <v>9694</v>
          </cell>
          <cell r="B372" t="str">
            <v>HEALTH SERVICES MANAGER</v>
          </cell>
          <cell r="C372">
            <v>2915.06</v>
          </cell>
          <cell r="D372">
            <v>3498.04</v>
          </cell>
          <cell r="E372">
            <v>4081.01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 t="str">
            <v>Mgmt/Exec Employee</v>
          </cell>
        </row>
        <row r="373">
          <cell r="A373">
            <v>9695</v>
          </cell>
          <cell r="B373" t="str">
            <v>HEALTH SERVICES MANAGER/SENIOR</v>
          </cell>
          <cell r="C373">
            <v>3373.73</v>
          </cell>
          <cell r="D373">
            <v>4048.46</v>
          </cell>
          <cell r="E373">
            <v>4723.1899999999996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 t="str">
            <v>Mgmt/Exec Employee</v>
          </cell>
        </row>
        <row r="374">
          <cell r="A374">
            <v>9697</v>
          </cell>
          <cell r="B374" t="str">
            <v>NUTRITIONIST SUPERVISOR</v>
          </cell>
          <cell r="C374">
            <v>2072.11</v>
          </cell>
          <cell r="D374">
            <v>2486.52</v>
          </cell>
          <cell r="E374">
            <v>2900.91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 t="str">
            <v>Mgmt/Exec Employee</v>
          </cell>
        </row>
        <row r="375">
          <cell r="A375">
            <v>9698</v>
          </cell>
          <cell r="B375" t="str">
            <v>HEALTH SERVICES DEVELOPMENT ADMINISTRATO</v>
          </cell>
          <cell r="C375">
            <v>2643.12</v>
          </cell>
          <cell r="D375">
            <v>3171.76</v>
          </cell>
          <cell r="E375">
            <v>3700.39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 t="str">
            <v>Mgmt/Exec Employee</v>
          </cell>
        </row>
        <row r="376">
          <cell r="A376">
            <v>9705</v>
          </cell>
          <cell r="B376" t="str">
            <v>LIEUTENANT</v>
          </cell>
          <cell r="C376">
            <v>3373.73</v>
          </cell>
          <cell r="D376">
            <v>4048.46</v>
          </cell>
          <cell r="E376">
            <v>4723.1899999999996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 t="str">
            <v>Mgmt/Exec Employee</v>
          </cell>
        </row>
        <row r="377">
          <cell r="A377">
            <v>9710</v>
          </cell>
          <cell r="B377" t="str">
            <v>MANAGEMENT ASSISTANT</v>
          </cell>
          <cell r="C377">
            <v>2517.0700000000002</v>
          </cell>
          <cell r="D377">
            <v>3020.52</v>
          </cell>
          <cell r="E377">
            <v>3523.97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 t="str">
            <v>Mgmt/Exec Employee</v>
          </cell>
        </row>
        <row r="378">
          <cell r="A378">
            <v>9715</v>
          </cell>
          <cell r="B378" t="str">
            <v>HUMAN RESOURCES MANAGER 1</v>
          </cell>
          <cell r="C378">
            <v>2643.12</v>
          </cell>
          <cell r="D378">
            <v>3171.76</v>
          </cell>
          <cell r="E378">
            <v>3700.39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 t="str">
            <v>Mgmt/Exec Employee</v>
          </cell>
        </row>
        <row r="379">
          <cell r="A379">
            <v>9720</v>
          </cell>
          <cell r="B379" t="str">
            <v>OPERATIONS ADMINISTRATOR</v>
          </cell>
          <cell r="C379">
            <v>2072.11</v>
          </cell>
          <cell r="D379">
            <v>2486.52</v>
          </cell>
          <cell r="E379">
            <v>2900.91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 t="str">
            <v>Mgmt/Exec Employee</v>
          </cell>
        </row>
        <row r="380">
          <cell r="A380">
            <v>9727</v>
          </cell>
          <cell r="B380" t="str">
            <v>PLANNING MANAGER</v>
          </cell>
          <cell r="C380">
            <v>2915.06</v>
          </cell>
          <cell r="D380">
            <v>3498.04</v>
          </cell>
          <cell r="E380">
            <v>4081.01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 t="str">
            <v>Mgmt/Exec Employee</v>
          </cell>
        </row>
        <row r="381">
          <cell r="A381">
            <v>9730</v>
          </cell>
          <cell r="B381" t="str">
            <v>BUDGET ANALYST/SENIOR</v>
          </cell>
          <cell r="C381">
            <v>2284.11</v>
          </cell>
          <cell r="D381">
            <v>2740.92</v>
          </cell>
          <cell r="E381">
            <v>3197.73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 t="str">
            <v>Mgmt/Exec Employee</v>
          </cell>
        </row>
        <row r="382">
          <cell r="A382">
            <v>9732</v>
          </cell>
          <cell r="B382" t="str">
            <v>RECORDS ADMINISTRATOR</v>
          </cell>
          <cell r="C382">
            <v>2397.46</v>
          </cell>
          <cell r="D382">
            <v>2877.01</v>
          </cell>
          <cell r="E382">
            <v>3356.55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 t="str">
            <v>Mgmt/Exec Employee</v>
          </cell>
        </row>
        <row r="383">
          <cell r="A383">
            <v>9734</v>
          </cell>
          <cell r="B383" t="str">
            <v>BUDGET ANALYST/PRINCIPAL</v>
          </cell>
          <cell r="C383">
            <v>2643.12</v>
          </cell>
          <cell r="D383">
            <v>3171.76</v>
          </cell>
          <cell r="E383">
            <v>3700.39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 t="str">
            <v>Mgmt/Exec Employee</v>
          </cell>
        </row>
        <row r="384">
          <cell r="A384">
            <v>9744</v>
          </cell>
          <cell r="B384" t="str">
            <v>MENTAL HEALTH DIRECTOR</v>
          </cell>
          <cell r="C384">
            <v>4284.72</v>
          </cell>
          <cell r="D384">
            <v>5141.63</v>
          </cell>
          <cell r="E384">
            <v>5998.55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 t="str">
            <v>Mgmt/Exec Employee</v>
          </cell>
        </row>
        <row r="385">
          <cell r="A385">
            <v>9746</v>
          </cell>
          <cell r="B385" t="str">
            <v>VETERINARIAN</v>
          </cell>
          <cell r="C385">
            <v>2284.11</v>
          </cell>
          <cell r="D385">
            <v>2740.92</v>
          </cell>
          <cell r="E385">
            <v>3197.73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 t="str">
            <v>Mgmt/Exec Employee</v>
          </cell>
        </row>
        <row r="386">
          <cell r="A386">
            <v>9747</v>
          </cell>
          <cell r="B386" t="str">
            <v>DATA ANALYST/SENIOR</v>
          </cell>
          <cell r="C386">
            <v>2072.11</v>
          </cell>
          <cell r="D386">
            <v>2486.52</v>
          </cell>
          <cell r="E386">
            <v>2900.91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 t="str">
            <v>Mgmt/Exec Employee</v>
          </cell>
        </row>
        <row r="387">
          <cell r="A387">
            <v>9748</v>
          </cell>
          <cell r="B387" t="str">
            <v>HUMAN RESOURCES ANALYST/SENIOR</v>
          </cell>
          <cell r="C387">
            <v>2397.46</v>
          </cell>
          <cell r="D387">
            <v>2877.01</v>
          </cell>
          <cell r="E387">
            <v>3356.55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 t="str">
            <v>Mgmt/Exec Employee</v>
          </cell>
        </row>
        <row r="388">
          <cell r="A388">
            <v>9752</v>
          </cell>
          <cell r="B388" t="str">
            <v>TAX COLL/RECORD MANAGER/SENIOR</v>
          </cell>
          <cell r="C388">
            <v>3213.1</v>
          </cell>
          <cell r="D388">
            <v>3855.71</v>
          </cell>
          <cell r="E388">
            <v>4498.32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 t="str">
            <v>Mgmt/Exec Employee</v>
          </cell>
        </row>
        <row r="389">
          <cell r="A389">
            <v>9757</v>
          </cell>
          <cell r="B389" t="str">
            <v>TRANSPORTATION MANAGER/SENIOR</v>
          </cell>
          <cell r="C389">
            <v>3717.12</v>
          </cell>
          <cell r="D389">
            <v>4462.58</v>
          </cell>
          <cell r="E389">
            <v>5208.04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 t="str">
            <v>Mgmt/Exec Employee</v>
          </cell>
        </row>
        <row r="390">
          <cell r="A390">
            <v>9763</v>
          </cell>
          <cell r="B390" t="str">
            <v>ASSESSMENT MANAGER/SENIOR</v>
          </cell>
          <cell r="C390">
            <v>3213.1</v>
          </cell>
          <cell r="D390">
            <v>3855.71</v>
          </cell>
          <cell r="E390">
            <v>4498.32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 t="str">
            <v>Mgmt/Exec Employee</v>
          </cell>
        </row>
        <row r="391">
          <cell r="A391">
            <v>9773</v>
          </cell>
          <cell r="B391" t="str">
            <v>CATALOGING ADMINISTRATOR</v>
          </cell>
          <cell r="C391">
            <v>2643.12</v>
          </cell>
          <cell r="D391">
            <v>3171.76</v>
          </cell>
          <cell r="E391">
            <v>3700.39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 t="str">
            <v>Mgmt/Exec Employee</v>
          </cell>
        </row>
        <row r="392">
          <cell r="A392">
            <v>9774</v>
          </cell>
          <cell r="B392" t="str">
            <v>CIRCULATION ADMINISTRATOR</v>
          </cell>
          <cell r="C392">
            <v>2175.04</v>
          </cell>
          <cell r="D392">
            <v>2610</v>
          </cell>
          <cell r="E392">
            <v>3044.95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 t="str">
            <v>Mgmt/Exec Employee</v>
          </cell>
        </row>
        <row r="393">
          <cell r="A393">
            <v>9776</v>
          </cell>
          <cell r="B393" t="str">
            <v>LIBRARY ADMINISTRATOR/BRANCH</v>
          </cell>
          <cell r="C393">
            <v>2517.0700000000002</v>
          </cell>
          <cell r="D393">
            <v>3020.52</v>
          </cell>
          <cell r="E393">
            <v>3523.97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 t="str">
            <v>Mgmt/Exec Employee</v>
          </cell>
        </row>
        <row r="394">
          <cell r="A394">
            <v>9777</v>
          </cell>
          <cell r="B394" t="str">
            <v>LIBRARY ADMINISTRATOR/CENTRAL</v>
          </cell>
          <cell r="C394">
            <v>2517.0700000000002</v>
          </cell>
          <cell r="D394">
            <v>3020.52</v>
          </cell>
          <cell r="E394">
            <v>3523.97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 t="str">
            <v>Mgmt/Exec Employee</v>
          </cell>
        </row>
        <row r="395">
          <cell r="A395">
            <v>9780</v>
          </cell>
          <cell r="B395" t="str">
            <v>LIBRARY MANAGER/BRANCH</v>
          </cell>
          <cell r="C395">
            <v>2775.45</v>
          </cell>
          <cell r="D395">
            <v>3330.5</v>
          </cell>
          <cell r="E395">
            <v>3885.56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 t="str">
            <v>Mgmt/Exec Employee</v>
          </cell>
        </row>
        <row r="396">
          <cell r="A396">
            <v>9782</v>
          </cell>
          <cell r="B396" t="str">
            <v>LIBRARY MANAGER/SENIOR</v>
          </cell>
          <cell r="C396">
            <v>3060.91</v>
          </cell>
          <cell r="D396">
            <v>3673.06</v>
          </cell>
          <cell r="E396">
            <v>4285.2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 t="str">
            <v>Mgmt/Exec Employee</v>
          </cell>
        </row>
        <row r="397">
          <cell r="A397">
            <v>9784</v>
          </cell>
          <cell r="B397" t="str">
            <v>LIBRARY SUPERVISOR</v>
          </cell>
          <cell r="C397">
            <v>2072.11</v>
          </cell>
          <cell r="D397">
            <v>2486.52</v>
          </cell>
          <cell r="E397">
            <v>2900.91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 t="str">
            <v>Mgmt/Exec Employee</v>
          </cell>
        </row>
        <row r="398">
          <cell r="A398">
            <v>9786</v>
          </cell>
          <cell r="B398" t="str">
            <v>LIBRARY SUPPORT SERVICES ADMIN</v>
          </cell>
          <cell r="C398">
            <v>2915.06</v>
          </cell>
          <cell r="D398">
            <v>3498.04</v>
          </cell>
          <cell r="E398">
            <v>4081.01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 t="str">
            <v>Mgmt/Exec Employee</v>
          </cell>
        </row>
        <row r="399">
          <cell r="A399">
            <v>9789</v>
          </cell>
          <cell r="B399" t="str">
            <v>TEAM DEVELOPER/LIBRARY</v>
          </cell>
          <cell r="C399">
            <v>2517.0700000000002</v>
          </cell>
          <cell r="D399">
            <v>3020.52</v>
          </cell>
          <cell r="E399">
            <v>3523.97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 t="str">
            <v>Mgmt/Exec Employee</v>
          </cell>
        </row>
        <row r="400">
          <cell r="A400">
            <v>9790</v>
          </cell>
          <cell r="B400" t="str">
            <v>PUBLIC RELATIONS COORDINATOR</v>
          </cell>
          <cell r="C400">
            <v>2775.45</v>
          </cell>
          <cell r="D400">
            <v>3330.5</v>
          </cell>
          <cell r="E400">
            <v>3885.56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 t="str">
            <v>Mgmt/Exec Employee</v>
          </cell>
        </row>
        <row r="401">
          <cell r="A401">
            <v>9792</v>
          </cell>
          <cell r="B401" t="str">
            <v>ACCESS SERVICES ADMINISTRATOR</v>
          </cell>
          <cell r="C401">
            <v>2175.04</v>
          </cell>
          <cell r="D401">
            <v>2610</v>
          </cell>
          <cell r="E401">
            <v>3044.95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 t="str">
            <v>Mgmt/Exec Employee</v>
          </cell>
        </row>
        <row r="402">
          <cell r="A402">
            <v>9793</v>
          </cell>
          <cell r="B402" t="str">
            <v>VOLUNTEER PROG/BOOKSTORE ADMIN</v>
          </cell>
          <cell r="C402">
            <v>2517.0700000000002</v>
          </cell>
          <cell r="D402">
            <v>3020.52</v>
          </cell>
          <cell r="E402">
            <v>3523.97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 t="str">
            <v>Mgmt/Exec Employee</v>
          </cell>
        </row>
        <row r="403">
          <cell r="A403">
            <v>9798</v>
          </cell>
          <cell r="B403" t="str">
            <v>PRINCIPAL INVESTIGATOR</v>
          </cell>
          <cell r="C403">
            <v>3213.1</v>
          </cell>
          <cell r="D403">
            <v>3855.71</v>
          </cell>
          <cell r="E403">
            <v>4498.32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 t="str">
            <v>Mgmt/Exec Employee</v>
          </cell>
        </row>
        <row r="404">
          <cell r="A404">
            <v>9799</v>
          </cell>
          <cell r="B404" t="str">
            <v>CENTRAL LIBRARY COORDINATOR</v>
          </cell>
          <cell r="C404">
            <v>2643.12</v>
          </cell>
          <cell r="D404">
            <v>3171.76</v>
          </cell>
          <cell r="E404">
            <v>3700.39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 t="str">
            <v>Mgmt/Exec Employee</v>
          </cell>
        </row>
        <row r="405">
          <cell r="A405">
            <v>9804</v>
          </cell>
          <cell r="B405" t="str">
            <v>ASSOCIATE DIRECTOR/CENTRAL</v>
          </cell>
          <cell r="C405">
            <v>2915.06</v>
          </cell>
          <cell r="D405">
            <v>3498.04</v>
          </cell>
          <cell r="E405">
            <v>4081.01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 t="str">
            <v>Mgmt/Exec Employee</v>
          </cell>
        </row>
        <row r="406">
          <cell r="A406">
            <v>9810</v>
          </cell>
          <cell r="B406" t="str">
            <v>CHIEF FINANCIAL OFFICER</v>
          </cell>
          <cell r="C406">
            <v>4079.02</v>
          </cell>
          <cell r="D406">
            <v>5191.1499999999996</v>
          </cell>
          <cell r="E406">
            <v>6303.27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 t="str">
            <v>Mgmt/Exec Employee</v>
          </cell>
        </row>
      </sheetData>
      <sheetData sheetId="7"/>
      <sheetData sheetId="8"/>
      <sheetData sheetId="9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se by Bldg"/>
      <sheetName val="Sheet1"/>
    </sheetNames>
    <sheetDataSet>
      <sheetData sheetId="0" refreshError="1"/>
      <sheetData sheetId="1">
        <row r="1">
          <cell r="A1" t="str">
            <v>A. Apportion costs across all occupants by BDMC square footage</v>
          </cell>
        </row>
        <row r="2">
          <cell r="A2" t="str">
            <v>B. Apportion costs across alloccupants EXCEPT some or all external occupants by BDMC square footage</v>
          </cell>
        </row>
        <row r="3">
          <cell r="A3" t="str">
            <v>C. Customize billing for a specific $ or % for each occupant</v>
          </cell>
        </row>
        <row r="4">
          <cell r="A4" t="str">
            <v>D. Other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FS"/>
      <sheetName val="ADSD"/>
      <sheetName val="DOH"/>
      <sheetName val="DCJ"/>
      <sheetName val="DA"/>
      <sheetName val="MCSO"/>
      <sheetName val="DSCD"/>
      <sheetName val="TRANS"/>
      <sheetName val="DSS"/>
      <sheetName val="LIB"/>
      <sheetName val="METRO"/>
      <sheetName val="SEPT Lot 30 PRKG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Y19 Leases Rev &amp; Exp"/>
      <sheetName val="Sheet2"/>
    </sheetNames>
    <sheetDataSet>
      <sheetData sheetId="0"/>
      <sheetData sheetId="1">
        <row r="1">
          <cell r="A1" t="str">
            <v>50240 - Property Space Rentals</v>
          </cell>
        </row>
        <row r="2">
          <cell r="A2" t="str">
            <v>60210 - Rentals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iables "/>
      <sheetName val="Drop Down Lists"/>
      <sheetName val="FY16 Trades Building BaseDetail"/>
      <sheetName val="FY16 PMs Base.Enh Detail"/>
      <sheetName val="Building Assignments"/>
      <sheetName val="FY 2016 Adopted"/>
      <sheetName val="4. LDA Info"/>
      <sheetName val="6.Eliminated Positions"/>
      <sheetName val="FTE Hist"/>
      <sheetName val="Wage Table"/>
      <sheetName val="2013 Actuals"/>
      <sheetName val="2014 Actuals"/>
      <sheetName val="2015 Actuals"/>
      <sheetName val="2016 Q1"/>
      <sheetName val="Super Sum needs update"/>
      <sheetName val="InitialBase vs. Settle Out Calc"/>
      <sheetName val="ISR Balance"/>
      <sheetName val="Rate Sheet Balance"/>
      <sheetName val="FY2017 Fund 3505 Request Detail"/>
      <sheetName val="Fund 3505 Sum"/>
      <sheetName val="balance check"/>
      <sheetName val="1. 902204 - Electricians"/>
      <sheetName val="2. 902205 - Lighting"/>
      <sheetName val="3. 902206 - Carpenters"/>
      <sheetName val="4. 902207 - Locks"/>
      <sheetName val="5. 902209 - Alarms"/>
      <sheetName val="6. 902210 - Engineers"/>
      <sheetName val="7. 902211 - Electronics"/>
      <sheetName val="8. 902400 - Property Management"/>
      <sheetName val="9. 902410 - MACs"/>
      <sheetName val="10. 902201 - Dispatch"/>
      <sheetName val="FY17 Start Up Positions "/>
      <sheetName val="11. 902350 - Asset Mgmt.Lease"/>
      <sheetName val="12. 902575 - Bldg"/>
      <sheetName val="13. 902395 - Compliance"/>
      <sheetName val="14. 902085 - BDMC"/>
      <sheetName val="15. 902510 - Start Proj"/>
      <sheetName val="16. 902000 - Admin"/>
      <sheetName val="17. 902500 - CIP"/>
      <sheetName val="18. 902212 - Cap Constr"/>
      <sheetName val="Trades "/>
      <sheetName val="Look Up Lists"/>
      <sheetName val="New Positions"/>
      <sheetName val="Start Up Position+ Reorgs"/>
      <sheetName val=" Temp Info"/>
      <sheetName val="Salary Realignments"/>
      <sheetName val="Sheet1"/>
      <sheetName val="11.18.15 Notes"/>
      <sheetName val=" Sample OT Calc"/>
      <sheetName val="Sample Premium Calc"/>
      <sheetName val="PM Assignments"/>
    </sheetNames>
    <sheetDataSet>
      <sheetData sheetId="0" refreshError="1"/>
      <sheetData sheetId="1">
        <row r="1">
          <cell r="A1">
            <v>902000</v>
          </cell>
          <cell r="D1" t="str">
            <v>A&amp;T Admin Asst</v>
          </cell>
          <cell r="G1">
            <v>700003</v>
          </cell>
        </row>
        <row r="2">
          <cell r="A2">
            <v>902085</v>
          </cell>
          <cell r="D2" t="str">
            <v>A&amp;T Collection Specialist</v>
          </cell>
          <cell r="G2">
            <v>700009</v>
          </cell>
        </row>
        <row r="3">
          <cell r="A3">
            <v>902201</v>
          </cell>
          <cell r="D3" t="str">
            <v>A&amp;T Technician 1</v>
          </cell>
          <cell r="G3">
            <v>700146</v>
          </cell>
        </row>
        <row r="4">
          <cell r="A4">
            <v>902204</v>
          </cell>
          <cell r="D4" t="str">
            <v>A&amp;T Technician 2</v>
          </cell>
          <cell r="G4">
            <v>700240</v>
          </cell>
        </row>
        <row r="5">
          <cell r="A5">
            <v>902205</v>
          </cell>
          <cell r="D5" t="str">
            <v>AA/EEO Officer</v>
          </cell>
          <cell r="G5">
            <v>700254</v>
          </cell>
        </row>
        <row r="6">
          <cell r="A6">
            <v>902206</v>
          </cell>
          <cell r="D6" t="str">
            <v>AA/EEO Specialist</v>
          </cell>
          <cell r="G6">
            <v>700439</v>
          </cell>
        </row>
        <row r="7">
          <cell r="A7">
            <v>902207</v>
          </cell>
          <cell r="D7" t="str">
            <v>Access Services Assistant</v>
          </cell>
          <cell r="G7">
            <v>700514</v>
          </cell>
        </row>
        <row r="8">
          <cell r="A8">
            <v>902209</v>
          </cell>
          <cell r="D8" t="str">
            <v>Addictions Specialist</v>
          </cell>
          <cell r="G8">
            <v>700620</v>
          </cell>
        </row>
        <row r="9">
          <cell r="A9">
            <v>902210</v>
          </cell>
          <cell r="D9" t="str">
            <v>Administrative Analyst</v>
          </cell>
          <cell r="G9">
            <v>700628</v>
          </cell>
        </row>
        <row r="10">
          <cell r="A10">
            <v>902350</v>
          </cell>
          <cell r="D10" t="str">
            <v>Administrative Analyst</v>
          </cell>
          <cell r="G10">
            <v>700697</v>
          </cell>
        </row>
        <row r="11">
          <cell r="A11">
            <v>902395</v>
          </cell>
          <cell r="D11" t="str">
            <v>Administrative Analyst, Senior</v>
          </cell>
          <cell r="G11">
            <v>700794</v>
          </cell>
        </row>
        <row r="12">
          <cell r="A12">
            <v>902400</v>
          </cell>
          <cell r="D12" t="str">
            <v>Administrative Assistant</v>
          </cell>
          <cell r="G12">
            <v>700856</v>
          </cell>
        </row>
        <row r="13">
          <cell r="A13">
            <v>902410</v>
          </cell>
          <cell r="D13" t="str">
            <v>Administrative Serv Officer</v>
          </cell>
          <cell r="G13">
            <v>701137</v>
          </cell>
        </row>
        <row r="14">
          <cell r="A14">
            <v>902500</v>
          </cell>
          <cell r="D14" t="str">
            <v>Administrative Specialist</v>
          </cell>
          <cell r="G14">
            <v>701248</v>
          </cell>
        </row>
        <row r="15">
          <cell r="A15">
            <v>902515</v>
          </cell>
          <cell r="D15" t="str">
            <v>Administrative Specialist/Nr</v>
          </cell>
          <cell r="G15">
            <v>701512</v>
          </cell>
        </row>
        <row r="16">
          <cell r="A16">
            <v>902575</v>
          </cell>
          <cell r="D16" t="str">
            <v>Alarm Ordinance Coordinator</v>
          </cell>
          <cell r="G16">
            <v>701534</v>
          </cell>
        </row>
        <row r="17">
          <cell r="A17">
            <v>902211</v>
          </cell>
          <cell r="D17" t="str">
            <v>Alarm Technician</v>
          </cell>
          <cell r="G17">
            <v>701672</v>
          </cell>
        </row>
        <row r="18">
          <cell r="A18">
            <v>902212</v>
          </cell>
          <cell r="D18" t="str">
            <v>Animal Care Aide</v>
          </cell>
          <cell r="G18">
            <v>701747</v>
          </cell>
        </row>
        <row r="19">
          <cell r="A19">
            <v>902510</v>
          </cell>
          <cell r="D19" t="str">
            <v>Animal Care Technician</v>
          </cell>
          <cell r="G19">
            <v>701754</v>
          </cell>
        </row>
        <row r="20">
          <cell r="D20" t="str">
            <v>Animal Control Dispatcher</v>
          </cell>
          <cell r="G20">
            <v>701759</v>
          </cell>
        </row>
        <row r="21">
          <cell r="D21" t="str">
            <v>Animal Control Officer 1</v>
          </cell>
          <cell r="G21">
            <v>702119</v>
          </cell>
        </row>
        <row r="22">
          <cell r="D22" t="str">
            <v>Animal Control Officer 2</v>
          </cell>
          <cell r="G22">
            <v>702279</v>
          </cell>
        </row>
        <row r="23">
          <cell r="D23" t="str">
            <v>Animal Control Officer 3</v>
          </cell>
          <cell r="G23">
            <v>702389</v>
          </cell>
        </row>
        <row r="24">
          <cell r="D24" t="str">
            <v>Arborist/Vegetation Specialist</v>
          </cell>
          <cell r="G24">
            <v>702767</v>
          </cell>
        </row>
        <row r="25">
          <cell r="D25" t="str">
            <v>Assistant District Attorney</v>
          </cell>
          <cell r="G25">
            <v>702890</v>
          </cell>
        </row>
        <row r="26">
          <cell r="D26" t="str">
            <v>Asst County Attorney 1</v>
          </cell>
          <cell r="G26">
            <v>702893</v>
          </cell>
        </row>
        <row r="27">
          <cell r="D27" t="str">
            <v>Asst County Attorney 2</v>
          </cell>
          <cell r="G27">
            <v>703059</v>
          </cell>
        </row>
        <row r="28">
          <cell r="D28" t="str">
            <v>Asst County Attorney, Senior</v>
          </cell>
          <cell r="G28">
            <v>703063</v>
          </cell>
        </row>
        <row r="29">
          <cell r="D29" t="str">
            <v>Background Investigator</v>
          </cell>
          <cell r="G29">
            <v>703116</v>
          </cell>
        </row>
        <row r="30">
          <cell r="D30" t="str">
            <v>Basic Skills Educator</v>
          </cell>
          <cell r="G30">
            <v>703241</v>
          </cell>
        </row>
        <row r="31">
          <cell r="D31" t="str">
            <v>Body And Fender Technician</v>
          </cell>
          <cell r="G31">
            <v>703870</v>
          </cell>
        </row>
        <row r="32">
          <cell r="D32" t="str">
            <v>Bridge Maintenance Mechanic</v>
          </cell>
          <cell r="G32">
            <v>703890</v>
          </cell>
        </row>
        <row r="33">
          <cell r="D33" t="str">
            <v>Bridge Maintenance Supervisor</v>
          </cell>
          <cell r="G33">
            <v>703915</v>
          </cell>
        </row>
        <row r="34">
          <cell r="D34" t="str">
            <v>Bridge Operator</v>
          </cell>
          <cell r="G34">
            <v>703918</v>
          </cell>
        </row>
        <row r="35">
          <cell r="D35" t="str">
            <v>Budget Analyst</v>
          </cell>
          <cell r="G35">
            <v>703921</v>
          </cell>
        </row>
        <row r="36">
          <cell r="D36" t="str">
            <v>Budget Analyst, Senior</v>
          </cell>
          <cell r="G36">
            <v>703973</v>
          </cell>
        </row>
        <row r="37">
          <cell r="D37" t="str">
            <v>Budget Analyst/Principal</v>
          </cell>
          <cell r="G37">
            <v>704119</v>
          </cell>
        </row>
        <row r="38">
          <cell r="D38" t="str">
            <v>Building Automation System Special</v>
          </cell>
          <cell r="G38">
            <v>704415</v>
          </cell>
        </row>
        <row r="39">
          <cell r="D39" t="str">
            <v>Business Analyst/Sr</v>
          </cell>
          <cell r="G39">
            <v>704417</v>
          </cell>
        </row>
        <row r="40">
          <cell r="D40" t="str">
            <v>Business Process Consultant</v>
          </cell>
          <cell r="G40">
            <v>704472</v>
          </cell>
        </row>
        <row r="41">
          <cell r="D41" t="str">
            <v>Capital Planning Director</v>
          </cell>
          <cell r="G41">
            <v>704512</v>
          </cell>
        </row>
        <row r="42">
          <cell r="D42" t="str">
            <v>Captain</v>
          </cell>
          <cell r="G42">
            <v>704514</v>
          </cell>
        </row>
        <row r="43">
          <cell r="D43" t="str">
            <v>Carpenter</v>
          </cell>
          <cell r="G43">
            <v>704819</v>
          </cell>
        </row>
        <row r="44">
          <cell r="D44" t="str">
            <v>Case Management Assistant</v>
          </cell>
          <cell r="G44">
            <v>704837</v>
          </cell>
        </row>
        <row r="45">
          <cell r="D45" t="str">
            <v>Case Manager 1</v>
          </cell>
          <cell r="G45">
            <v>704867</v>
          </cell>
        </row>
        <row r="46">
          <cell r="D46" t="str">
            <v>Case Manager 2</v>
          </cell>
          <cell r="G46">
            <v>705063</v>
          </cell>
        </row>
        <row r="47">
          <cell r="D47" t="str">
            <v>Case Manager/Sr</v>
          </cell>
          <cell r="G47">
            <v>705078</v>
          </cell>
        </row>
        <row r="48">
          <cell r="D48" t="str">
            <v>Cataloging Administrator</v>
          </cell>
          <cell r="G48">
            <v>705146</v>
          </cell>
        </row>
        <row r="49">
          <cell r="D49" t="str">
            <v>Chaplain</v>
          </cell>
          <cell r="G49">
            <v>705207</v>
          </cell>
        </row>
        <row r="50">
          <cell r="D50" t="str">
            <v>Chief Appraiser</v>
          </cell>
          <cell r="G50">
            <v>705228</v>
          </cell>
        </row>
        <row r="51">
          <cell r="D51" t="str">
            <v>Chief Deputy</v>
          </cell>
          <cell r="G51">
            <v>705277</v>
          </cell>
        </row>
        <row r="52">
          <cell r="D52" t="str">
            <v>Chief Deputy Medical Examiner</v>
          </cell>
          <cell r="G52">
            <v>705289</v>
          </cell>
        </row>
        <row r="53">
          <cell r="D53" t="str">
            <v>Chief Financial Officer</v>
          </cell>
          <cell r="G53">
            <v>705370</v>
          </cell>
        </row>
        <row r="54">
          <cell r="D54" t="str">
            <v>Chief Information Officer</v>
          </cell>
          <cell r="G54">
            <v>705378</v>
          </cell>
        </row>
        <row r="55">
          <cell r="D55" t="str">
            <v>Clerical Unit Coordinator</v>
          </cell>
          <cell r="G55">
            <v>705379</v>
          </cell>
        </row>
        <row r="56">
          <cell r="D56" t="str">
            <v>Clinic Medical Assistant</v>
          </cell>
          <cell r="G56">
            <v>705385</v>
          </cell>
        </row>
        <row r="57">
          <cell r="D57" t="str">
            <v>Clinical Coordinator</v>
          </cell>
          <cell r="G57">
            <v>705443</v>
          </cell>
        </row>
        <row r="58">
          <cell r="D58" t="str">
            <v>Clinical Psychologist</v>
          </cell>
          <cell r="G58">
            <v>705573</v>
          </cell>
        </row>
        <row r="59">
          <cell r="D59" t="str">
            <v>Clinical Services Specialist</v>
          </cell>
          <cell r="G59">
            <v>705691</v>
          </cell>
        </row>
        <row r="60">
          <cell r="D60" t="str">
            <v>Communications Analyst, Sr</v>
          </cell>
          <cell r="G60">
            <v>705751</v>
          </cell>
        </row>
        <row r="61">
          <cell r="D61" t="str">
            <v>Community Health Specialist 1</v>
          </cell>
          <cell r="G61">
            <v>705794</v>
          </cell>
        </row>
        <row r="62">
          <cell r="D62" t="str">
            <v>Community Health Specialist 2</v>
          </cell>
          <cell r="G62">
            <v>705903</v>
          </cell>
        </row>
        <row r="63">
          <cell r="D63" t="str">
            <v>Community Information Spec</v>
          </cell>
          <cell r="G63">
            <v>706048</v>
          </cell>
        </row>
        <row r="64">
          <cell r="D64" t="str">
            <v>Community Justice Manager</v>
          </cell>
          <cell r="G64">
            <v>706054</v>
          </cell>
        </row>
        <row r="65">
          <cell r="D65" t="str">
            <v>Community Works Leader</v>
          </cell>
          <cell r="G65">
            <v>706068</v>
          </cell>
        </row>
        <row r="66">
          <cell r="D66" t="str">
            <v>Contract Specialist</v>
          </cell>
          <cell r="G66">
            <v>706138</v>
          </cell>
        </row>
        <row r="67">
          <cell r="D67" t="str">
            <v>Contract Specialist/Sr</v>
          </cell>
          <cell r="G67">
            <v>706215</v>
          </cell>
        </row>
        <row r="68">
          <cell r="D68" t="str">
            <v>Contract Technician</v>
          </cell>
          <cell r="G68">
            <v>706243</v>
          </cell>
        </row>
        <row r="69">
          <cell r="D69" t="str">
            <v>Cook</v>
          </cell>
          <cell r="G69">
            <v>706246</v>
          </cell>
        </row>
        <row r="70">
          <cell r="D70" t="str">
            <v>Corrections Counselor</v>
          </cell>
          <cell r="G70">
            <v>706248</v>
          </cell>
        </row>
        <row r="71">
          <cell r="D71" t="str">
            <v>Corrections Hearings Officer</v>
          </cell>
          <cell r="G71">
            <v>706820</v>
          </cell>
        </row>
        <row r="72">
          <cell r="D72" t="str">
            <v>Corrections Technician</v>
          </cell>
          <cell r="G72">
            <v>706821</v>
          </cell>
        </row>
        <row r="73">
          <cell r="D73" t="str">
            <v>County Assessor</v>
          </cell>
          <cell r="G73">
            <v>706822</v>
          </cell>
        </row>
        <row r="74">
          <cell r="D74" t="str">
            <v>County Attorney</v>
          </cell>
          <cell r="G74">
            <v>706936</v>
          </cell>
        </row>
        <row r="75">
          <cell r="D75" t="str">
            <v>County Attorney Legal Intern</v>
          </cell>
          <cell r="G75">
            <v>707122</v>
          </cell>
        </row>
        <row r="76">
          <cell r="D76" t="str">
            <v>County Engineer</v>
          </cell>
          <cell r="G76">
            <v>707211</v>
          </cell>
        </row>
        <row r="77">
          <cell r="D77" t="str">
            <v>County Surveyor</v>
          </cell>
          <cell r="G77">
            <v>707807</v>
          </cell>
        </row>
        <row r="78">
          <cell r="D78" t="str">
            <v>Creative Media Coordinator</v>
          </cell>
          <cell r="G78">
            <v>708312</v>
          </cell>
        </row>
        <row r="79">
          <cell r="D79" t="str">
            <v>D A Administrative Manager</v>
          </cell>
          <cell r="G79">
            <v>710013</v>
          </cell>
        </row>
        <row r="80">
          <cell r="D80" t="str">
            <v>D A Investigator</v>
          </cell>
          <cell r="G80">
            <v>710033</v>
          </cell>
        </row>
        <row r="81">
          <cell r="D81" t="str">
            <v>D A Investigator/Chief</v>
          </cell>
          <cell r="G81">
            <v>710034</v>
          </cell>
        </row>
        <row r="82">
          <cell r="D82" t="str">
            <v>Data Analyst</v>
          </cell>
          <cell r="G82">
            <v>711401</v>
          </cell>
        </row>
        <row r="83">
          <cell r="D83" t="str">
            <v>Data Analyst/Sr</v>
          </cell>
          <cell r="G83">
            <v>712710</v>
          </cell>
        </row>
        <row r="84">
          <cell r="D84" t="str">
            <v>Data Technician</v>
          </cell>
          <cell r="G84">
            <v>714564</v>
          </cell>
        </row>
        <row r="85">
          <cell r="D85" t="str">
            <v>Database Administrator</v>
          </cell>
          <cell r="G85">
            <v>715624</v>
          </cell>
        </row>
        <row r="86">
          <cell r="D86" t="str">
            <v>Database Administrator/Sr</v>
          </cell>
          <cell r="G86">
            <v>715721</v>
          </cell>
        </row>
        <row r="87">
          <cell r="D87" t="str">
            <v>Dental Assistant/Efda</v>
          </cell>
          <cell r="G87">
            <v>716131</v>
          </cell>
        </row>
        <row r="88">
          <cell r="D88" t="str">
            <v>Dental Director</v>
          </cell>
          <cell r="G88">
            <v>716201</v>
          </cell>
        </row>
        <row r="89">
          <cell r="D89" t="str">
            <v>Dental Equipment Specialist</v>
          </cell>
          <cell r="G89">
            <v>716282</v>
          </cell>
        </row>
        <row r="90">
          <cell r="D90" t="str">
            <v>Dental Hygienist</v>
          </cell>
          <cell r="G90">
            <v>716283</v>
          </cell>
        </row>
        <row r="91">
          <cell r="D91" t="str">
            <v>Dentist</v>
          </cell>
          <cell r="G91">
            <v>716574</v>
          </cell>
        </row>
        <row r="92">
          <cell r="D92" t="str">
            <v>Department Director 1</v>
          </cell>
          <cell r="G92">
            <v>716672</v>
          </cell>
        </row>
        <row r="93">
          <cell r="D93" t="str">
            <v>Department Director 2</v>
          </cell>
          <cell r="G93">
            <v>716676</v>
          </cell>
        </row>
        <row r="94">
          <cell r="D94" t="str">
            <v>Dept Director Principal/COO</v>
          </cell>
          <cell r="G94">
            <v>716677</v>
          </cell>
        </row>
        <row r="95">
          <cell r="D95" t="str">
            <v>Deputy Chief Information Officer</v>
          </cell>
          <cell r="G95">
            <v>716677</v>
          </cell>
        </row>
        <row r="96">
          <cell r="D96" t="str">
            <v>Deputy County Assessor</v>
          </cell>
          <cell r="G96">
            <v>716678</v>
          </cell>
        </row>
        <row r="97">
          <cell r="D97" t="str">
            <v>Deputy County Attorney</v>
          </cell>
          <cell r="G97">
            <v>717286</v>
          </cell>
        </row>
        <row r="98">
          <cell r="D98" t="str">
            <v>Deputy Director</v>
          </cell>
          <cell r="G98">
            <v>717451</v>
          </cell>
        </row>
        <row r="99">
          <cell r="D99" t="str">
            <v>Deputy Health Officer</v>
          </cell>
          <cell r="G99">
            <v>717452</v>
          </cell>
        </row>
        <row r="100">
          <cell r="D100" t="str">
            <v>Deputy Medical Director</v>
          </cell>
          <cell r="G100">
            <v>717453</v>
          </cell>
        </row>
        <row r="101">
          <cell r="D101" t="str">
            <v>Deputy Medical Examiner</v>
          </cell>
          <cell r="G101">
            <v>717454</v>
          </cell>
        </row>
        <row r="102">
          <cell r="D102" t="str">
            <v>Deputy Public Guardian</v>
          </cell>
        </row>
        <row r="103">
          <cell r="D103" t="str">
            <v>Development Analyst</v>
          </cell>
        </row>
        <row r="104">
          <cell r="D104" t="str">
            <v>Development Analyst/Sr</v>
          </cell>
        </row>
        <row r="105">
          <cell r="D105" t="str">
            <v>Dietitian (Nutritionist)</v>
          </cell>
        </row>
        <row r="106">
          <cell r="D106" t="str">
            <v>Disease Intervention Specialist</v>
          </cell>
        </row>
        <row r="107">
          <cell r="D107" t="str">
            <v>District Attorney Legal Intern</v>
          </cell>
        </row>
        <row r="108">
          <cell r="D108" t="str">
            <v>Division Director 1</v>
          </cell>
        </row>
        <row r="109">
          <cell r="D109" t="str">
            <v>Division Director 2</v>
          </cell>
        </row>
        <row r="110">
          <cell r="D110" t="str">
            <v>Driver</v>
          </cell>
        </row>
        <row r="111">
          <cell r="D111" t="str">
            <v>Economic Development Analyst</v>
          </cell>
        </row>
        <row r="112">
          <cell r="D112" t="str">
            <v>Economist</v>
          </cell>
        </row>
        <row r="113">
          <cell r="D113" t="str">
            <v>Elections Manager</v>
          </cell>
        </row>
        <row r="114">
          <cell r="D114" t="str">
            <v>Elections Worker</v>
          </cell>
        </row>
        <row r="115">
          <cell r="D115" t="str">
            <v>Electrician</v>
          </cell>
        </row>
        <row r="116">
          <cell r="D116" t="str">
            <v>Electronic Technician</v>
          </cell>
        </row>
        <row r="117">
          <cell r="D117" t="str">
            <v>Electronic Technician Asst</v>
          </cell>
        </row>
        <row r="118">
          <cell r="D118" t="str">
            <v>Electronic Technician/Chief</v>
          </cell>
        </row>
        <row r="119">
          <cell r="D119" t="str">
            <v>Eligibility Specialist</v>
          </cell>
        </row>
        <row r="120">
          <cell r="D120" t="str">
            <v>EMS Medical Director</v>
          </cell>
        </row>
        <row r="121">
          <cell r="D121" t="str">
            <v>Engineer 1(Intern)</v>
          </cell>
        </row>
        <row r="122">
          <cell r="D122" t="str">
            <v>Engineer 2</v>
          </cell>
        </row>
        <row r="123">
          <cell r="D123" t="str">
            <v>Engineer 3</v>
          </cell>
        </row>
        <row r="124">
          <cell r="D124" t="str">
            <v>Engineering Services Manager 1</v>
          </cell>
        </row>
        <row r="125">
          <cell r="D125" t="str">
            <v>Engineering Services Manager 2</v>
          </cell>
        </row>
        <row r="126">
          <cell r="D126" t="str">
            <v>Engineering Technician 1</v>
          </cell>
        </row>
        <row r="127">
          <cell r="D127" t="str">
            <v>Engineering Technician 2</v>
          </cell>
        </row>
        <row r="128">
          <cell r="D128" t="str">
            <v>Engineering Technician 3</v>
          </cell>
        </row>
        <row r="129">
          <cell r="D129" t="str">
            <v>Environmental Health Specialist</v>
          </cell>
        </row>
        <row r="130">
          <cell r="D130" t="str">
            <v>Environmental Health Specialist/Sr</v>
          </cell>
        </row>
        <row r="131">
          <cell r="D131" t="str">
            <v>Environmental Health Supervisor</v>
          </cell>
        </row>
        <row r="132">
          <cell r="D132" t="str">
            <v>Environmental Health Trainee</v>
          </cell>
        </row>
        <row r="133">
          <cell r="D133" t="str">
            <v>Epidemiologist</v>
          </cell>
        </row>
        <row r="134">
          <cell r="D134" t="str">
            <v>Epidemiologist Senior</v>
          </cell>
        </row>
        <row r="135">
          <cell r="D135" t="str">
            <v>Equipment/Property Technician</v>
          </cell>
        </row>
        <row r="136">
          <cell r="D136" t="str">
            <v>Executive Advisor</v>
          </cell>
        </row>
        <row r="137">
          <cell r="D137" t="str">
            <v>Fac Maint Dispatch/Scheduler</v>
          </cell>
        </row>
        <row r="138">
          <cell r="D138" t="str">
            <v>Facilities &amp; Property Mgnt Division Dir</v>
          </cell>
        </row>
        <row r="139">
          <cell r="D139" t="str">
            <v>Facilities Specialist 1</v>
          </cell>
        </row>
        <row r="140">
          <cell r="D140" t="str">
            <v>Facilities Specialist 2</v>
          </cell>
        </row>
        <row r="141">
          <cell r="D141" t="str">
            <v>Facilities Specialist 3</v>
          </cell>
        </row>
        <row r="142">
          <cell r="D142" t="str">
            <v>Facility Security Officer</v>
          </cell>
        </row>
        <row r="143">
          <cell r="D143" t="str">
            <v>Family Intervention Specialist</v>
          </cell>
        </row>
        <row r="144">
          <cell r="D144" t="str">
            <v>Finance Manager</v>
          </cell>
        </row>
        <row r="145">
          <cell r="D145" t="str">
            <v>Finance Manager, Sr</v>
          </cell>
        </row>
        <row r="146">
          <cell r="D146" t="str">
            <v>Finance Specialist 1</v>
          </cell>
        </row>
        <row r="147">
          <cell r="D147" t="str">
            <v>Finance Specialist 2</v>
          </cell>
        </row>
        <row r="148">
          <cell r="D148" t="str">
            <v>Finance Specialist/Sr</v>
          </cell>
        </row>
        <row r="149">
          <cell r="D149" t="str">
            <v>Finance Supervisor</v>
          </cell>
        </row>
        <row r="150">
          <cell r="D150" t="str">
            <v>Finance Technician</v>
          </cell>
        </row>
        <row r="151">
          <cell r="D151" t="str">
            <v>Fleet &amp; Support Services Spec</v>
          </cell>
        </row>
        <row r="152">
          <cell r="D152" t="str">
            <v>Fleet Maintenance Supervisor</v>
          </cell>
        </row>
        <row r="153">
          <cell r="D153" t="str">
            <v>Fleet Maintenance Technician 1</v>
          </cell>
        </row>
        <row r="154">
          <cell r="D154" t="str">
            <v>Fleet Maintenance Technician 2</v>
          </cell>
        </row>
        <row r="155">
          <cell r="D155" t="str">
            <v>Fleet Maintenance Technician 3</v>
          </cell>
        </row>
        <row r="156">
          <cell r="D156" t="str">
            <v>Food Service Worker</v>
          </cell>
        </row>
        <row r="157">
          <cell r="D157" t="str">
            <v>GIS Cartographer</v>
          </cell>
        </row>
        <row r="158">
          <cell r="D158" t="str">
            <v>GIS Cartographer/Sr</v>
          </cell>
        </row>
        <row r="159">
          <cell r="D159" t="str">
            <v>Graphic Designer</v>
          </cell>
        </row>
        <row r="160">
          <cell r="D160" t="str">
            <v>Health Assistant 1</v>
          </cell>
        </row>
        <row r="161">
          <cell r="D161" t="str">
            <v>Health Assistant 2</v>
          </cell>
        </row>
        <row r="162">
          <cell r="D162" t="str">
            <v>Health Centers Division Ops Director</v>
          </cell>
        </row>
        <row r="163">
          <cell r="D163" t="str">
            <v>Health Department Director</v>
          </cell>
        </row>
        <row r="164">
          <cell r="D164" t="str">
            <v>Health Educator</v>
          </cell>
        </row>
        <row r="165">
          <cell r="D165" t="str">
            <v>Health Information Technician</v>
          </cell>
        </row>
        <row r="166">
          <cell r="D166" t="str">
            <v>Health Information Technician/Sr</v>
          </cell>
        </row>
        <row r="167">
          <cell r="D167" t="str">
            <v>Health Officer</v>
          </cell>
        </row>
        <row r="168">
          <cell r="D168" t="str">
            <v>Health Policy Analyst, Sr</v>
          </cell>
        </row>
        <row r="169">
          <cell r="D169" t="str">
            <v>Health Services Development Administrato</v>
          </cell>
        </row>
        <row r="170">
          <cell r="D170" t="str">
            <v>Housing Development Specialist</v>
          </cell>
        </row>
        <row r="171">
          <cell r="D171" t="str">
            <v>Human Resources Analyst 1</v>
          </cell>
        </row>
        <row r="172">
          <cell r="D172" t="str">
            <v>Human Resources Analyst 2</v>
          </cell>
        </row>
        <row r="173">
          <cell r="D173" t="str">
            <v>Human Resources Analyst 2</v>
          </cell>
        </row>
        <row r="174">
          <cell r="D174" t="str">
            <v>Human Resources Analyst, Senior</v>
          </cell>
        </row>
        <row r="175">
          <cell r="D175" t="str">
            <v>Human Resources Director</v>
          </cell>
        </row>
        <row r="176">
          <cell r="D176" t="str">
            <v>Human Resources Manager 1</v>
          </cell>
        </row>
        <row r="177">
          <cell r="D177" t="str">
            <v>Human Resources Manager 2</v>
          </cell>
        </row>
        <row r="178">
          <cell r="D178" t="str">
            <v>Human Resources Manager, Senior</v>
          </cell>
        </row>
        <row r="179">
          <cell r="D179" t="str">
            <v>Human Resources Technician</v>
          </cell>
        </row>
        <row r="180">
          <cell r="D180" t="str">
            <v>Human Resources Technician</v>
          </cell>
        </row>
        <row r="181">
          <cell r="D181" t="str">
            <v>Human Services Investigator</v>
          </cell>
        </row>
        <row r="182">
          <cell r="D182" t="str">
            <v>HVAC Assistant</v>
          </cell>
        </row>
        <row r="183">
          <cell r="D183" t="str">
            <v>HVAC Engineer</v>
          </cell>
        </row>
        <row r="184">
          <cell r="D184" t="str">
            <v>ICS Director</v>
          </cell>
        </row>
        <row r="185">
          <cell r="D185" t="str">
            <v>Industrial Appraiser</v>
          </cell>
        </row>
        <row r="186">
          <cell r="D186" t="str">
            <v>Information Specialist 1</v>
          </cell>
        </row>
        <row r="187">
          <cell r="D187" t="str">
            <v>Information Specialist 2</v>
          </cell>
        </row>
        <row r="188">
          <cell r="D188" t="str">
            <v>Information Specialist 3</v>
          </cell>
        </row>
        <row r="189">
          <cell r="D189" t="str">
            <v>Interpreter/On Call</v>
          </cell>
        </row>
        <row r="190">
          <cell r="D190" t="str">
            <v>Inventory/Stores Specialist 1</v>
          </cell>
        </row>
        <row r="191">
          <cell r="D191" t="str">
            <v>Inventory/Stores Specialist 2</v>
          </cell>
        </row>
        <row r="192">
          <cell r="D192" t="str">
            <v>Inventory/Stores Specialist 3</v>
          </cell>
        </row>
        <row r="193">
          <cell r="D193" t="str">
            <v>Investigative Technician</v>
          </cell>
        </row>
        <row r="194">
          <cell r="D194" t="str">
            <v>IT Architect</v>
          </cell>
        </row>
        <row r="195">
          <cell r="D195" t="str">
            <v>IT Business Consultant</v>
          </cell>
        </row>
        <row r="196">
          <cell r="D196" t="str">
            <v>IT Business Consultant/Sr</v>
          </cell>
        </row>
        <row r="197">
          <cell r="D197" t="str">
            <v>IT Manager 1</v>
          </cell>
        </row>
        <row r="198">
          <cell r="D198" t="str">
            <v>IT Manager 2</v>
          </cell>
        </row>
        <row r="199">
          <cell r="D199" t="str">
            <v>IT Manager/Senior</v>
          </cell>
        </row>
        <row r="200">
          <cell r="D200" t="str">
            <v>IT Project Manager 1</v>
          </cell>
        </row>
        <row r="201">
          <cell r="D201" t="str">
            <v>IT Project Manager 2</v>
          </cell>
        </row>
        <row r="202">
          <cell r="D202" t="str">
            <v>IT Security Manager</v>
          </cell>
        </row>
        <row r="203">
          <cell r="D203" t="str">
            <v>IT Supervisor</v>
          </cell>
        </row>
        <row r="204">
          <cell r="D204" t="str">
            <v>Juvenile Counseling Assistant</v>
          </cell>
        </row>
        <row r="205">
          <cell r="D205" t="str">
            <v>Juvenile Counselor</v>
          </cell>
        </row>
        <row r="206">
          <cell r="D206" t="str">
            <v>Laborer</v>
          </cell>
        </row>
        <row r="207">
          <cell r="D207" t="str">
            <v>Law Clerk</v>
          </cell>
        </row>
        <row r="208">
          <cell r="D208" t="str">
            <v>Legal Assistant 1</v>
          </cell>
        </row>
        <row r="209">
          <cell r="D209" t="str">
            <v>Legal Assistant 1/NR</v>
          </cell>
        </row>
        <row r="210">
          <cell r="D210" t="str">
            <v>Legal Assistant 2</v>
          </cell>
        </row>
        <row r="211">
          <cell r="D211" t="str">
            <v>Legal Assistant 2/NR</v>
          </cell>
        </row>
        <row r="212">
          <cell r="D212" t="str">
            <v>Legal Assistant, SR/NR</v>
          </cell>
        </row>
        <row r="213">
          <cell r="D213" t="str">
            <v>Legal Assistant/Sr</v>
          </cell>
        </row>
        <row r="214">
          <cell r="D214" t="str">
            <v>Librarian</v>
          </cell>
        </row>
        <row r="215">
          <cell r="D215" t="str">
            <v>Library Administrator</v>
          </cell>
        </row>
        <row r="216">
          <cell r="D216" t="str">
            <v>Library Assistant</v>
          </cell>
        </row>
        <row r="217">
          <cell r="D217" t="str">
            <v>Library Clerk</v>
          </cell>
        </row>
        <row r="218">
          <cell r="D218" t="str">
            <v>Library Director of Digital Strategies</v>
          </cell>
        </row>
        <row r="219">
          <cell r="D219" t="str">
            <v>Library Manager, Senior</v>
          </cell>
        </row>
        <row r="220">
          <cell r="D220" t="str">
            <v>Library Manager/Branch</v>
          </cell>
        </row>
        <row r="221">
          <cell r="D221" t="str">
            <v>Library Outreach Specialist</v>
          </cell>
        </row>
        <row r="222">
          <cell r="D222" t="str">
            <v>Library Page</v>
          </cell>
        </row>
        <row r="223">
          <cell r="D223" t="str">
            <v>Library Safety and Security Manager</v>
          </cell>
        </row>
        <row r="224">
          <cell r="D224" t="str">
            <v>Library Supervisor</v>
          </cell>
        </row>
        <row r="225">
          <cell r="D225" t="str">
            <v>Lieutenant</v>
          </cell>
        </row>
        <row r="226">
          <cell r="D226" t="str">
            <v>Lieutenant/Corrections</v>
          </cell>
        </row>
        <row r="227">
          <cell r="D227" t="str">
            <v>Lighting Technician</v>
          </cell>
        </row>
        <row r="228">
          <cell r="D228" t="str">
            <v>Locksmith</v>
          </cell>
        </row>
        <row r="229">
          <cell r="D229" t="str">
            <v>Logistics Evidence Tech</v>
          </cell>
        </row>
        <row r="230">
          <cell r="D230" t="str">
            <v>M &amp; F Counselor Associate</v>
          </cell>
        </row>
        <row r="231">
          <cell r="D231" t="str">
            <v>Maintenance Specialist 1</v>
          </cell>
        </row>
        <row r="232">
          <cell r="D232" t="str">
            <v>Maintenance Specialist 2</v>
          </cell>
        </row>
        <row r="233">
          <cell r="D233" t="str">
            <v>Maintenance Specialist Apprentice</v>
          </cell>
        </row>
        <row r="234">
          <cell r="D234" t="str">
            <v>Maintenance Specialist/Sr</v>
          </cell>
        </row>
        <row r="235">
          <cell r="D235" t="str">
            <v>Maintenance Worker</v>
          </cell>
        </row>
        <row r="236">
          <cell r="D236" t="str">
            <v>Management Assistant</v>
          </cell>
        </row>
        <row r="237">
          <cell r="D237" t="str">
            <v>Manager 2</v>
          </cell>
        </row>
        <row r="238">
          <cell r="D238" t="str">
            <v>Manager, Sr</v>
          </cell>
        </row>
        <row r="239">
          <cell r="D239" t="str">
            <v>Marriage And Family Counselor</v>
          </cell>
        </row>
        <row r="240">
          <cell r="D240" t="str">
            <v>MCSO Corrections Program Admin</v>
          </cell>
        </row>
        <row r="241">
          <cell r="D241" t="str">
            <v>Mcso Records Coordinator</v>
          </cell>
        </row>
        <row r="242">
          <cell r="D242" t="str">
            <v>Mcso Records Technician</v>
          </cell>
        </row>
        <row r="243">
          <cell r="D243" t="str">
            <v>Medical Director</v>
          </cell>
        </row>
        <row r="244">
          <cell r="D244" t="str">
            <v>Medical Laboratory Technician</v>
          </cell>
        </row>
        <row r="245">
          <cell r="D245" t="str">
            <v>Medical Technologist</v>
          </cell>
        </row>
        <row r="246">
          <cell r="D246" t="str">
            <v>Medication Aide/Cna</v>
          </cell>
        </row>
        <row r="247">
          <cell r="D247" t="str">
            <v>Mental Health Consultant</v>
          </cell>
        </row>
        <row r="248">
          <cell r="D248" t="str">
            <v>Mental Health Director</v>
          </cell>
        </row>
        <row r="249">
          <cell r="D249" t="str">
            <v>Motor Pool Attendant</v>
          </cell>
        </row>
        <row r="250">
          <cell r="D250" t="str">
            <v>Multimedia/Video Production Specia</v>
          </cell>
        </row>
        <row r="251">
          <cell r="D251" t="str">
            <v>Network Administrator/Sr</v>
          </cell>
        </row>
        <row r="252">
          <cell r="D252" t="str">
            <v>Nuisance Enforcement Officer</v>
          </cell>
        </row>
        <row r="253">
          <cell r="D253" t="str">
            <v>Nursing Development Consultant</v>
          </cell>
        </row>
        <row r="254">
          <cell r="D254" t="str">
            <v>Nursing Director</v>
          </cell>
        </row>
        <row r="255">
          <cell r="D255" t="str">
            <v>Nursing Supervisor</v>
          </cell>
        </row>
        <row r="256">
          <cell r="D256" t="str">
            <v>Nutrition Assistant</v>
          </cell>
        </row>
        <row r="257">
          <cell r="D257" t="str">
            <v>Nutrition Services Manager</v>
          </cell>
        </row>
        <row r="258">
          <cell r="D258" t="str">
            <v>Nutrition Supervisor</v>
          </cell>
        </row>
        <row r="259">
          <cell r="D259" t="str">
            <v>Office Assist 2/NR</v>
          </cell>
        </row>
        <row r="260">
          <cell r="D260" t="str">
            <v>Office Assistant 1</v>
          </cell>
        </row>
        <row r="261">
          <cell r="D261" t="str">
            <v>Office Assistant 2</v>
          </cell>
        </row>
        <row r="262">
          <cell r="D262" t="str">
            <v>Office Assistant SR/NR</v>
          </cell>
        </row>
        <row r="263">
          <cell r="D263" t="str">
            <v>Office Assistant/Sr</v>
          </cell>
        </row>
        <row r="264">
          <cell r="D264" t="str">
            <v>Operations Administrator</v>
          </cell>
        </row>
        <row r="265">
          <cell r="D265" t="str">
            <v>Operations Process Specialist</v>
          </cell>
        </row>
        <row r="266">
          <cell r="D266" t="str">
            <v>Operations Supervisor</v>
          </cell>
        </row>
        <row r="267">
          <cell r="D267" t="str">
            <v>Paralegal</v>
          </cell>
        </row>
        <row r="268">
          <cell r="D268" t="str">
            <v>Pathologist Assistant</v>
          </cell>
        </row>
        <row r="269">
          <cell r="D269" t="str">
            <v>Payroll Specialist</v>
          </cell>
        </row>
        <row r="270">
          <cell r="D270" t="str">
            <v>Peer Support Specialist</v>
          </cell>
        </row>
        <row r="271">
          <cell r="D271" t="str">
            <v>Pharmacist</v>
          </cell>
        </row>
        <row r="272">
          <cell r="D272" t="str">
            <v>Pharmacy &amp; Clinic Sup Services Director</v>
          </cell>
        </row>
        <row r="273">
          <cell r="D273" t="str">
            <v>Pharmacy Technician</v>
          </cell>
        </row>
        <row r="274">
          <cell r="D274" t="str">
            <v>Physician</v>
          </cell>
        </row>
        <row r="275">
          <cell r="D275" t="str">
            <v>Planner</v>
          </cell>
        </row>
        <row r="276">
          <cell r="D276" t="str">
            <v>Planner/Principal</v>
          </cell>
        </row>
        <row r="277">
          <cell r="D277" t="str">
            <v>Planner/Sr</v>
          </cell>
        </row>
        <row r="278">
          <cell r="D278" t="str">
            <v>Principal Investigator</v>
          </cell>
        </row>
        <row r="279">
          <cell r="D279" t="str">
            <v>Principal Investigator Manager</v>
          </cell>
        </row>
        <row r="280">
          <cell r="D280" t="str">
            <v>Printing Specialist</v>
          </cell>
        </row>
        <row r="281">
          <cell r="D281" t="str">
            <v>Procurement Analyst</v>
          </cell>
        </row>
        <row r="282">
          <cell r="D282" t="str">
            <v>Procurement Analyst/Sr</v>
          </cell>
        </row>
        <row r="283">
          <cell r="D283" t="str">
            <v>Procurement Associate</v>
          </cell>
        </row>
        <row r="284">
          <cell r="D284" t="str">
            <v>Production Assistant</v>
          </cell>
        </row>
        <row r="285">
          <cell r="D285" t="str">
            <v>Production Supervisor</v>
          </cell>
        </row>
        <row r="286">
          <cell r="D286" t="str">
            <v>Program Aide</v>
          </cell>
        </row>
        <row r="287">
          <cell r="D287" t="str">
            <v>Program Communications Coordinator</v>
          </cell>
        </row>
        <row r="288">
          <cell r="D288" t="str">
            <v>Program Communications Specialist</v>
          </cell>
        </row>
        <row r="289">
          <cell r="D289" t="str">
            <v>Program Coordinator</v>
          </cell>
        </row>
        <row r="290">
          <cell r="D290" t="str">
            <v>Program Education Aide</v>
          </cell>
        </row>
        <row r="291">
          <cell r="D291" t="str">
            <v>Program Manager 1</v>
          </cell>
        </row>
        <row r="292">
          <cell r="D292" t="str">
            <v>Program Specialist</v>
          </cell>
        </row>
        <row r="293">
          <cell r="D293" t="str">
            <v>Program Specialist/Sr</v>
          </cell>
        </row>
        <row r="294">
          <cell r="D294" t="str">
            <v>Program Supervisor</v>
          </cell>
        </row>
        <row r="295">
          <cell r="D295" t="str">
            <v>Program Technician</v>
          </cell>
        </row>
        <row r="296">
          <cell r="D296" t="str">
            <v>Project Manager Represented (6063)</v>
          </cell>
        </row>
        <row r="297">
          <cell r="D297" t="str">
            <v>Project Manager Non Represented (9063)</v>
          </cell>
        </row>
        <row r="298">
          <cell r="D298" t="str">
            <v>Property Appraiser 1</v>
          </cell>
        </row>
        <row r="299">
          <cell r="D299" t="str">
            <v>Property Appraiser 2</v>
          </cell>
        </row>
        <row r="300">
          <cell r="D300" t="str">
            <v>Property Management Specialist</v>
          </cell>
        </row>
        <row r="301">
          <cell r="D301" t="str">
            <v>Property Management Specialist/Sr</v>
          </cell>
        </row>
        <row r="302">
          <cell r="D302" t="str">
            <v>Psychiatrist</v>
          </cell>
        </row>
        <row r="303">
          <cell r="D303" t="str">
            <v>Public Affairs Coordinator</v>
          </cell>
        </row>
        <row r="304">
          <cell r="D304" t="str">
            <v>Public Health Ecologist</v>
          </cell>
        </row>
        <row r="305">
          <cell r="D305" t="str">
            <v>Public Health Vector Specialist</v>
          </cell>
        </row>
        <row r="306">
          <cell r="D306" t="str">
            <v>Public Relations Coordinator</v>
          </cell>
        </row>
        <row r="307">
          <cell r="D307" t="str">
            <v>Quality Manager</v>
          </cell>
        </row>
        <row r="308">
          <cell r="D308" t="str">
            <v>Records Administration Asst</v>
          </cell>
        </row>
        <row r="309">
          <cell r="D309" t="str">
            <v>Records Administrator</v>
          </cell>
        </row>
        <row r="310">
          <cell r="D310" t="str">
            <v>Records Technician</v>
          </cell>
        </row>
        <row r="311">
          <cell r="D311" t="str">
            <v>Research Scientist</v>
          </cell>
        </row>
        <row r="312">
          <cell r="D312" t="str">
            <v>Research/Evaluation Analyst 1</v>
          </cell>
        </row>
        <row r="313">
          <cell r="D313" t="str">
            <v>Research/Evaluation Analyst 2</v>
          </cell>
        </row>
        <row r="314">
          <cell r="D314" t="str">
            <v>Research/Evaluation Analyst, Senior Nr</v>
          </cell>
        </row>
        <row r="315">
          <cell r="D315" t="str">
            <v>Research/Evaluation Analyst/Sr</v>
          </cell>
        </row>
        <row r="316">
          <cell r="D316" t="str">
            <v>Right-Of-Way Permits Specialist</v>
          </cell>
        </row>
        <row r="317">
          <cell r="D317" t="str">
            <v>Road Operations Supervisor</v>
          </cell>
        </row>
        <row r="318">
          <cell r="D318" t="str">
            <v>SAP Developer</v>
          </cell>
        </row>
        <row r="319">
          <cell r="D319" t="str">
            <v>SAP Developer Sr</v>
          </cell>
        </row>
        <row r="320">
          <cell r="D320" t="str">
            <v>Secure Treatment Services Specialist</v>
          </cell>
        </row>
        <row r="321">
          <cell r="D321" t="str">
            <v>Sewing Specialist</v>
          </cell>
        </row>
        <row r="322">
          <cell r="D322" t="str">
            <v>Shelver/On Call</v>
          </cell>
        </row>
        <row r="323">
          <cell r="D323" t="str">
            <v>Sign Fabricator</v>
          </cell>
        </row>
        <row r="324">
          <cell r="D324" t="str">
            <v>Striper Operator</v>
          </cell>
        </row>
        <row r="325">
          <cell r="D325" t="str">
            <v>Support Enforcement Agent</v>
          </cell>
        </row>
        <row r="326">
          <cell r="D326" t="str">
            <v>Survey Specialist</v>
          </cell>
        </row>
        <row r="327">
          <cell r="D327" t="str">
            <v>Survey Supervisor</v>
          </cell>
        </row>
        <row r="328">
          <cell r="D328" t="str">
            <v>Systems Administrator</v>
          </cell>
        </row>
        <row r="329">
          <cell r="D329" t="str">
            <v>Systems Administrator/Sr</v>
          </cell>
        </row>
        <row r="330">
          <cell r="D330" t="str">
            <v>Tax Exemption Specialist</v>
          </cell>
        </row>
        <row r="331">
          <cell r="D331" t="str">
            <v>Temporary Worker</v>
          </cell>
        </row>
        <row r="332">
          <cell r="D332" t="str">
            <v>Transportation Planning Specialist</v>
          </cell>
        </row>
        <row r="333">
          <cell r="D333" t="str">
            <v>Transportation Project Specialist</v>
          </cell>
        </row>
        <row r="334">
          <cell r="D334" t="str">
            <v>Undersheriff</v>
          </cell>
        </row>
        <row r="335">
          <cell r="D335" t="str">
            <v>Veterans Services Officer</v>
          </cell>
        </row>
        <row r="336">
          <cell r="D336" t="str">
            <v>Veterinarian</v>
          </cell>
        </row>
        <row r="337">
          <cell r="D337" t="str">
            <v>Veterinary Technician</v>
          </cell>
        </row>
        <row r="338">
          <cell r="D338" t="str">
            <v>Victim Advocate</v>
          </cell>
        </row>
        <row r="339">
          <cell r="D339" t="str">
            <v>Weatherization Inspector</v>
          </cell>
        </row>
        <row r="340">
          <cell r="D340" t="str">
            <v>X-Ray Technician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ok Ups &amp; Drop Downs"/>
      <sheetName val="Variables "/>
      <sheetName val="Ext Utility "/>
      <sheetName val="Capital Cash Transfer Calc"/>
      <sheetName val="Allocation Amounts Figures"/>
      <sheetName val="Workbook Overview.Instructions"/>
      <sheetName val="Wage Table"/>
      <sheetName val="FY17 Revised"/>
      <sheetName val="1. NonPersonnel OT&amp;Premium"/>
      <sheetName val="2. Reorg Positions"/>
      <sheetName val="3. Add Temp $"/>
      <sheetName val="4. Add LDA $"/>
      <sheetName val="5. Add New Positions"/>
      <sheetName val="6.Eliminate Positions"/>
      <sheetName val="7. Chng Position FTE, JCN or $ "/>
      <sheetName val="8. Revenue "/>
      <sheetName val="Trades &amp; PM Big 3 Bldg Detail"/>
      <sheetName val=" Sample OT Calc"/>
      <sheetName val="Sample Premium Calc"/>
      <sheetName val="Sum Actual"/>
      <sheetName val="FY16 FY15 FTE by CC"/>
      <sheetName val="OT Premium Ben+Ins "/>
      <sheetName val="Fund 3505 Rev + Exp"/>
      <sheetName val="All CCs Revenue"/>
      <sheetName val="All CCs Expense"/>
      <sheetName val="902000"/>
      <sheetName val="902085"/>
      <sheetName val="902201"/>
      <sheetName val="902204"/>
      <sheetName val="902205"/>
      <sheetName val="902206"/>
      <sheetName val="902207"/>
      <sheetName val="902209"/>
      <sheetName val="902210"/>
      <sheetName val="902211"/>
      <sheetName val="902212"/>
      <sheetName val="902350"/>
      <sheetName val="902395"/>
      <sheetName val="902400"/>
      <sheetName val="902410"/>
      <sheetName val="902500"/>
      <sheetName val="902510"/>
      <sheetName val="902575"/>
      <sheetName val="Unbudgetted"/>
      <sheetName val="2015 Enhanced"/>
    </sheetNames>
    <sheetDataSet>
      <sheetData sheetId="0">
        <row r="1">
          <cell r="D1">
            <v>0</v>
          </cell>
          <cell r="G1">
            <v>0</v>
          </cell>
          <cell r="J1">
            <v>0</v>
          </cell>
        </row>
        <row r="2">
          <cell r="D2">
            <v>902000</v>
          </cell>
          <cell r="G2" t="str">
            <v>Administrative Analyst (6033)</v>
          </cell>
          <cell r="J2">
            <v>700003</v>
          </cell>
        </row>
        <row r="3">
          <cell r="D3">
            <v>902085</v>
          </cell>
          <cell r="G3" t="str">
            <v>Administrative Analyst (9006)</v>
          </cell>
          <cell r="J3">
            <v>700009</v>
          </cell>
        </row>
        <row r="4">
          <cell r="D4">
            <v>902201</v>
          </cell>
          <cell r="G4" t="str">
            <v>Administrative Analyst, Senior (9005)</v>
          </cell>
          <cell r="J4">
            <v>700146</v>
          </cell>
        </row>
        <row r="5">
          <cell r="D5">
            <v>902204</v>
          </cell>
          <cell r="G5" t="str">
            <v>Administrative Assistant (6054)</v>
          </cell>
          <cell r="J5">
            <v>700240</v>
          </cell>
        </row>
        <row r="6">
          <cell r="D6">
            <v>902205</v>
          </cell>
          <cell r="G6" t="str">
            <v>Administrative Serv Officer (9607)</v>
          </cell>
          <cell r="J6">
            <v>700254</v>
          </cell>
        </row>
        <row r="7">
          <cell r="D7">
            <v>902206</v>
          </cell>
          <cell r="G7" t="str">
            <v>Administrative Specialist (6005)</v>
          </cell>
          <cell r="J7">
            <v>700439</v>
          </cell>
        </row>
        <row r="8">
          <cell r="D8">
            <v>902207</v>
          </cell>
          <cell r="G8" t="str">
            <v>Administrative Specialist/Nr (9634)</v>
          </cell>
          <cell r="J8">
            <v>700514</v>
          </cell>
        </row>
        <row r="9">
          <cell r="D9">
            <v>902209</v>
          </cell>
          <cell r="G9" t="str">
            <v>Alarm Technician (6155)</v>
          </cell>
          <cell r="J9">
            <v>700620</v>
          </cell>
        </row>
        <row r="10">
          <cell r="D10">
            <v>902210</v>
          </cell>
          <cell r="G10" t="str">
            <v>Building Automation System Special (6122)</v>
          </cell>
          <cell r="J10">
            <v>700628</v>
          </cell>
        </row>
        <row r="11">
          <cell r="D11">
            <v>902350</v>
          </cell>
          <cell r="G11" t="str">
            <v>Carpenter (6147)</v>
          </cell>
          <cell r="J11">
            <v>700697</v>
          </cell>
        </row>
        <row r="12">
          <cell r="D12">
            <v>902395</v>
          </cell>
          <cell r="G12" t="str">
            <v>Contract Specialist (6015)</v>
          </cell>
          <cell r="J12">
            <v>700794</v>
          </cell>
        </row>
        <row r="13">
          <cell r="D13">
            <v>902400</v>
          </cell>
          <cell r="G13" t="str">
            <v>Contract Specialist/Sr (6031)</v>
          </cell>
          <cell r="J13">
            <v>700856</v>
          </cell>
        </row>
        <row r="14">
          <cell r="D14">
            <v>902410</v>
          </cell>
          <cell r="G14" t="str">
            <v>Contract Technician (6011)</v>
          </cell>
          <cell r="J14">
            <v>701137</v>
          </cell>
        </row>
        <row r="15">
          <cell r="D15">
            <v>902500</v>
          </cell>
          <cell r="G15" t="str">
            <v>County Engineer (9676)</v>
          </cell>
          <cell r="J15">
            <v>701248</v>
          </cell>
        </row>
        <row r="16">
          <cell r="D16">
            <v>902515</v>
          </cell>
          <cell r="G16" t="str">
            <v>Data Analyst (6073)</v>
          </cell>
          <cell r="J16">
            <v>701512</v>
          </cell>
        </row>
        <row r="17">
          <cell r="D17">
            <v>902575</v>
          </cell>
          <cell r="G17" t="str">
            <v>Data Analyst/Sr (6456)</v>
          </cell>
          <cell r="J17">
            <v>701534</v>
          </cell>
        </row>
        <row r="18">
          <cell r="D18">
            <v>902211</v>
          </cell>
          <cell r="G18" t="str">
            <v>Data Technician (6074)</v>
          </cell>
          <cell r="J18">
            <v>701672</v>
          </cell>
        </row>
        <row r="19">
          <cell r="D19">
            <v>902212</v>
          </cell>
          <cell r="G19" t="str">
            <v>Deputy Director (9619)</v>
          </cell>
          <cell r="J19">
            <v>701747</v>
          </cell>
        </row>
        <row r="20">
          <cell r="D20">
            <v>902510</v>
          </cell>
          <cell r="G20" t="str">
            <v>Division Director 1 (9601)</v>
          </cell>
          <cell r="J20">
            <v>701754</v>
          </cell>
        </row>
        <row r="21">
          <cell r="G21" t="str">
            <v>Division Director 2 (9602)</v>
          </cell>
          <cell r="J21">
            <v>701759</v>
          </cell>
        </row>
        <row r="22">
          <cell r="G22" t="str">
            <v>Electrician (3061)</v>
          </cell>
          <cell r="J22">
            <v>702119</v>
          </cell>
        </row>
        <row r="23">
          <cell r="G23" t="str">
            <v>Electronic Technician (6143)</v>
          </cell>
          <cell r="J23">
            <v>702279</v>
          </cell>
        </row>
        <row r="24">
          <cell r="G24" t="str">
            <v>Electronic Technician Asst (6142)</v>
          </cell>
          <cell r="J24">
            <v>702389</v>
          </cell>
        </row>
        <row r="25">
          <cell r="G25" t="str">
            <v>Electronic Technician/Chief (6144)</v>
          </cell>
          <cell r="J25">
            <v>702767</v>
          </cell>
        </row>
        <row r="26">
          <cell r="G26" t="str">
            <v>Engineer 1(Intern) (6235)</v>
          </cell>
          <cell r="J26">
            <v>702890</v>
          </cell>
        </row>
        <row r="27">
          <cell r="G27" t="str">
            <v>Engineer 2 (6236)</v>
          </cell>
          <cell r="J27">
            <v>702893</v>
          </cell>
        </row>
        <row r="28">
          <cell r="G28" t="str">
            <v>Engineer 3 (6311)</v>
          </cell>
          <cell r="J28">
            <v>703059</v>
          </cell>
        </row>
        <row r="29">
          <cell r="G29" t="str">
            <v>Engineer 3 (6311)</v>
          </cell>
          <cell r="J29">
            <v>703063</v>
          </cell>
        </row>
        <row r="30">
          <cell r="G30" t="str">
            <v>Executive Advisor (9711)</v>
          </cell>
          <cell r="J30">
            <v>703116</v>
          </cell>
        </row>
        <row r="31">
          <cell r="G31" t="str">
            <v>Fac Maint Dispatch/Scheduler (6097)</v>
          </cell>
          <cell r="J31">
            <v>703241</v>
          </cell>
        </row>
        <row r="32">
          <cell r="G32" t="str">
            <v>Facilities &amp; Property Mgnt Division Dir (9679)</v>
          </cell>
          <cell r="J32">
            <v>703870</v>
          </cell>
        </row>
        <row r="33">
          <cell r="G33" t="str">
            <v>Facilities Specialist 1 (6010)</v>
          </cell>
          <cell r="J33">
            <v>703890</v>
          </cell>
        </row>
        <row r="34">
          <cell r="G34" t="str">
            <v>Facilities Specialist 2 (6017)</v>
          </cell>
          <cell r="J34">
            <v>703915</v>
          </cell>
        </row>
        <row r="35">
          <cell r="G35" t="str">
            <v>Facilities Specialist 3 (6016)</v>
          </cell>
          <cell r="J35">
            <v>703918</v>
          </cell>
        </row>
        <row r="36">
          <cell r="G36" t="str">
            <v>Facilities Strategic Plan &amp; Proj Mgr (9149)</v>
          </cell>
          <cell r="J36">
            <v>703921</v>
          </cell>
        </row>
        <row r="37">
          <cell r="G37" t="str">
            <v>Finance Specialist/Sr (6032)</v>
          </cell>
          <cell r="J37">
            <v>703973</v>
          </cell>
        </row>
        <row r="38">
          <cell r="G38" t="str">
            <v>HVAC Assistant (6123)</v>
          </cell>
          <cell r="J38">
            <v>704119</v>
          </cell>
        </row>
        <row r="39">
          <cell r="G39" t="str">
            <v>HVAC Engineer (6121)</v>
          </cell>
          <cell r="J39">
            <v>704415</v>
          </cell>
        </row>
        <row r="40">
          <cell r="G40" t="str">
            <v>Lighting Technician (6100)</v>
          </cell>
          <cell r="J40">
            <v>704417</v>
          </cell>
        </row>
        <row r="41">
          <cell r="G41" t="str">
            <v>Locksmith (6149)</v>
          </cell>
          <cell r="J41">
            <v>704472</v>
          </cell>
        </row>
        <row r="42">
          <cell r="G42" t="str">
            <v>Management Assistant (9710)</v>
          </cell>
          <cell r="J42">
            <v>704512</v>
          </cell>
        </row>
        <row r="43">
          <cell r="G43" t="str">
            <v>Manager 2 (9364)</v>
          </cell>
          <cell r="J43">
            <v>704514</v>
          </cell>
        </row>
        <row r="44">
          <cell r="G44" t="str">
            <v>Manager, Sr (9365)</v>
          </cell>
          <cell r="J44">
            <v>704819</v>
          </cell>
        </row>
        <row r="45">
          <cell r="G45" t="str">
            <v>Office Assist 2/NR (9011)</v>
          </cell>
          <cell r="J45">
            <v>704837</v>
          </cell>
        </row>
        <row r="46">
          <cell r="G46" t="str">
            <v>Office Assistant 1 (6000)</v>
          </cell>
          <cell r="J46">
            <v>704867</v>
          </cell>
        </row>
        <row r="47">
          <cell r="G47" t="str">
            <v>Office Assistant 2 (6001)</v>
          </cell>
          <cell r="J47">
            <v>705063</v>
          </cell>
        </row>
        <row r="48">
          <cell r="G48" t="str">
            <v>Office Assistant SR/NR (9636)</v>
          </cell>
          <cell r="J48">
            <v>705078</v>
          </cell>
        </row>
        <row r="49">
          <cell r="G49" t="str">
            <v>Office Assistant/Sr (6002)</v>
          </cell>
          <cell r="J49">
            <v>705146</v>
          </cell>
        </row>
        <row r="50">
          <cell r="G50" t="str">
            <v>Operations Administrator (9720)</v>
          </cell>
          <cell r="J50">
            <v>705207</v>
          </cell>
        </row>
        <row r="51">
          <cell r="G51" t="str">
            <v>Operations Supervisor (9025)</v>
          </cell>
          <cell r="J51">
            <v>705228</v>
          </cell>
        </row>
        <row r="52">
          <cell r="G52" t="str">
            <v>Program Coordinator (6022)</v>
          </cell>
          <cell r="J52">
            <v>705277</v>
          </cell>
        </row>
        <row r="53">
          <cell r="G53" t="str">
            <v>Program Manager 1 (9615)</v>
          </cell>
          <cell r="J53">
            <v>705289</v>
          </cell>
        </row>
        <row r="54">
          <cell r="G54" t="str">
            <v>Program Specialist (6021)</v>
          </cell>
          <cell r="J54">
            <v>705370</v>
          </cell>
        </row>
        <row r="55">
          <cell r="G55" t="str">
            <v>Program Specialist/Sr (6088)</v>
          </cell>
          <cell r="J55">
            <v>705378</v>
          </cell>
        </row>
        <row r="56">
          <cell r="G56" t="str">
            <v>Program Supervisor (9361)</v>
          </cell>
          <cell r="J56">
            <v>705379</v>
          </cell>
        </row>
        <row r="57">
          <cell r="G57" t="str">
            <v>Program Technician (6020)</v>
          </cell>
          <cell r="J57">
            <v>705385</v>
          </cell>
        </row>
        <row r="58">
          <cell r="G58" t="str">
            <v>Project Manager (6063)</v>
          </cell>
          <cell r="J58">
            <v>705443</v>
          </cell>
        </row>
        <row r="59">
          <cell r="G59" t="str">
            <v>Project Manager (9063)</v>
          </cell>
          <cell r="J59">
            <v>705573</v>
          </cell>
        </row>
        <row r="60">
          <cell r="G60" t="str">
            <v>Property Management Specialist (6113)</v>
          </cell>
          <cell r="J60">
            <v>705691</v>
          </cell>
        </row>
        <row r="61">
          <cell r="G61" t="str">
            <v>Property Management Specialist/Sr (6114)</v>
          </cell>
          <cell r="J61">
            <v>705751</v>
          </cell>
        </row>
        <row r="62">
          <cell r="J62">
            <v>705794</v>
          </cell>
        </row>
        <row r="63">
          <cell r="J63">
            <v>705903</v>
          </cell>
        </row>
        <row r="64">
          <cell r="J64">
            <v>706048</v>
          </cell>
        </row>
        <row r="65">
          <cell r="J65">
            <v>706054</v>
          </cell>
        </row>
        <row r="66">
          <cell r="J66">
            <v>706068</v>
          </cell>
        </row>
        <row r="67">
          <cell r="J67">
            <v>706138</v>
          </cell>
        </row>
        <row r="68">
          <cell r="J68">
            <v>706215</v>
          </cell>
        </row>
        <row r="69">
          <cell r="J69">
            <v>706243</v>
          </cell>
        </row>
        <row r="70">
          <cell r="J70">
            <v>706246</v>
          </cell>
        </row>
        <row r="71">
          <cell r="J71">
            <v>706248</v>
          </cell>
        </row>
        <row r="72">
          <cell r="J72">
            <v>706820</v>
          </cell>
        </row>
        <row r="73">
          <cell r="J73">
            <v>706821</v>
          </cell>
        </row>
        <row r="74">
          <cell r="J74">
            <v>706822</v>
          </cell>
        </row>
        <row r="75">
          <cell r="J75">
            <v>706936</v>
          </cell>
        </row>
        <row r="76">
          <cell r="J76">
            <v>707122</v>
          </cell>
        </row>
        <row r="77">
          <cell r="J77">
            <v>707211</v>
          </cell>
        </row>
        <row r="78">
          <cell r="J78">
            <v>707807</v>
          </cell>
        </row>
        <row r="79">
          <cell r="J79">
            <v>708312</v>
          </cell>
        </row>
        <row r="80">
          <cell r="J80">
            <v>710013</v>
          </cell>
        </row>
        <row r="81">
          <cell r="J81">
            <v>710033</v>
          </cell>
        </row>
        <row r="82">
          <cell r="J82">
            <v>710034</v>
          </cell>
        </row>
        <row r="83">
          <cell r="J83">
            <v>711401</v>
          </cell>
        </row>
        <row r="84">
          <cell r="J84">
            <v>712710</v>
          </cell>
        </row>
        <row r="85">
          <cell r="J85">
            <v>714564</v>
          </cell>
        </row>
        <row r="86">
          <cell r="J86">
            <v>715624</v>
          </cell>
        </row>
        <row r="87">
          <cell r="J87">
            <v>715721</v>
          </cell>
        </row>
        <row r="88">
          <cell r="J88">
            <v>716131</v>
          </cell>
        </row>
        <row r="89">
          <cell r="J89">
            <v>716201</v>
          </cell>
        </row>
        <row r="90">
          <cell r="J90">
            <v>716282</v>
          </cell>
        </row>
        <row r="91">
          <cell r="J91">
            <v>716283</v>
          </cell>
        </row>
        <row r="92">
          <cell r="J92">
            <v>716574</v>
          </cell>
        </row>
        <row r="93">
          <cell r="J93">
            <v>716672</v>
          </cell>
        </row>
        <row r="94">
          <cell r="J94">
            <v>716676</v>
          </cell>
        </row>
        <row r="95">
          <cell r="J95">
            <v>716677</v>
          </cell>
        </row>
        <row r="96">
          <cell r="J96">
            <v>716678</v>
          </cell>
        </row>
        <row r="97">
          <cell r="J97" t="str">
            <v>717286-2</v>
          </cell>
        </row>
        <row r="98">
          <cell r="J98">
            <v>717451</v>
          </cell>
        </row>
        <row r="99">
          <cell r="J99">
            <v>717452</v>
          </cell>
        </row>
        <row r="100">
          <cell r="J100">
            <v>717453</v>
          </cell>
        </row>
        <row r="101">
          <cell r="J101">
            <v>717454</v>
          </cell>
        </row>
        <row r="102">
          <cell r="J102">
            <v>718401</v>
          </cell>
        </row>
        <row r="103">
          <cell r="J103">
            <v>718402</v>
          </cell>
        </row>
        <row r="104">
          <cell r="J104">
            <v>718403</v>
          </cell>
        </row>
        <row r="105">
          <cell r="J105">
            <v>718404</v>
          </cell>
        </row>
        <row r="106">
          <cell r="J106">
            <v>718405</v>
          </cell>
        </row>
        <row r="107">
          <cell r="J107">
            <v>718406</v>
          </cell>
        </row>
        <row r="108">
          <cell r="J108">
            <v>718407</v>
          </cell>
        </row>
        <row r="109">
          <cell r="J109">
            <v>718408</v>
          </cell>
        </row>
        <row r="110">
          <cell r="J110">
            <v>718409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cancies "/>
      <sheetName val="Contractors"/>
      <sheetName val="Temps"/>
      <sheetName val="LDA"/>
      <sheetName val="IT Cost Centers"/>
      <sheetName val="Vacancies History"/>
      <sheetName val="Temp N On-Call History"/>
      <sheetName val="LDA History"/>
      <sheetName val="Vendor N Contractor History"/>
      <sheetName val="Active Employees as of 100110"/>
      <sheetName val="Temps n LDAs as of 100110"/>
      <sheetName val="Countywide Vacancy Report 8-5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Cost Ctr</v>
          </cell>
          <cell r="B1" t="str">
            <v>CC Group Name</v>
          </cell>
          <cell r="C1" t="str">
            <v>CC Grp Abr</v>
          </cell>
          <cell r="D1" t="str">
            <v>CC Group</v>
          </cell>
          <cell r="E1" t="str">
            <v>Fund</v>
          </cell>
          <cell r="F1" t="str">
            <v>Name</v>
          </cell>
          <cell r="G1" t="str">
            <v>Description</v>
          </cell>
          <cell r="H1" t="str">
            <v>Section Mgr</v>
          </cell>
          <cell r="I1" t="str">
            <v>Cost Center Mgr</v>
          </cell>
          <cell r="J1" t="str">
            <v>WBS Code</v>
          </cell>
          <cell r="K1" t="str">
            <v>Project Mgr</v>
          </cell>
          <cell r="L1" t="str">
            <v>Level</v>
          </cell>
        </row>
        <row r="2">
          <cell r="A2">
            <v>709000</v>
          </cell>
          <cell r="B2" t="str">
            <v>NonD - IT Office of the CIO</v>
          </cell>
          <cell r="C2" t="str">
            <v>CIO</v>
          </cell>
          <cell r="D2" t="str">
            <v>10-101</v>
          </cell>
          <cell r="E2">
            <v>3503</v>
          </cell>
          <cell r="G2" t="str">
            <v>IT Office of the CIO</v>
          </cell>
          <cell r="H2" t="str">
            <v>S Swackhamer</v>
          </cell>
          <cell r="I2" t="str">
            <v>S Swackhamer</v>
          </cell>
        </row>
        <row r="3">
          <cell r="A3">
            <v>709002</v>
          </cell>
          <cell r="B3" t="str">
            <v>NonD - Projects WBS</v>
          </cell>
          <cell r="C3" t="str">
            <v>Project WBS</v>
          </cell>
          <cell r="D3" t="str">
            <v>10-102</v>
          </cell>
          <cell r="E3">
            <v>3503</v>
          </cell>
          <cell r="G3" t="str">
            <v>IT Projects WBS</v>
          </cell>
          <cell r="H3" t="str">
            <v>S Swackhamer</v>
          </cell>
          <cell r="I3" t="str">
            <v>S Swackhamer</v>
          </cell>
        </row>
        <row r="4">
          <cell r="A4">
            <v>709002</v>
          </cell>
          <cell r="B4" t="str">
            <v>NonD - Projects WBS</v>
          </cell>
          <cell r="C4" t="str">
            <v>Project WBS</v>
          </cell>
          <cell r="D4" t="str">
            <v>10-102</v>
          </cell>
          <cell r="E4">
            <v>3503</v>
          </cell>
          <cell r="G4" t="str">
            <v>Information Tech Advisory Board</v>
          </cell>
          <cell r="H4" t="str">
            <v>S Swackhamer</v>
          </cell>
          <cell r="I4" t="str">
            <v>N/A</v>
          </cell>
          <cell r="J4" t="str">
            <v>ITAB</v>
          </cell>
          <cell r="L4">
            <v>1</v>
          </cell>
        </row>
        <row r="5">
          <cell r="A5">
            <v>709002</v>
          </cell>
          <cell r="B5" t="str">
            <v>NonD - Projects WBS</v>
          </cell>
          <cell r="C5" t="str">
            <v>Project WBS</v>
          </cell>
          <cell r="D5" t="str">
            <v>10-102</v>
          </cell>
          <cell r="E5">
            <v>3503</v>
          </cell>
          <cell r="G5" t="str">
            <v>Information Tech Advisory Board Fiscal Year 09</v>
          </cell>
          <cell r="H5" t="str">
            <v>S Swackhamer</v>
          </cell>
          <cell r="I5" t="str">
            <v>N/A</v>
          </cell>
          <cell r="J5" t="str">
            <v>ITAB.09</v>
          </cell>
          <cell r="L5">
            <v>2</v>
          </cell>
        </row>
        <row r="6">
          <cell r="A6">
            <v>709002</v>
          </cell>
          <cell r="B6" t="str">
            <v>NonD - Projects WBS</v>
          </cell>
          <cell r="C6" t="str">
            <v>Project WBS</v>
          </cell>
          <cell r="D6" t="str">
            <v>10-102</v>
          </cell>
          <cell r="E6">
            <v>3503</v>
          </cell>
          <cell r="G6" t="str">
            <v>DCHS Client Case Mgmt &amp; Svc Billing</v>
          </cell>
          <cell r="H6" t="str">
            <v>S Swackhamer</v>
          </cell>
          <cell r="I6" t="str">
            <v>T Massey</v>
          </cell>
          <cell r="J6" t="str">
            <v>ITAB.09.CLIENT CASE MGMT</v>
          </cell>
          <cell r="K6" t="str">
            <v>Dan Cole</v>
          </cell>
          <cell r="L6">
            <v>3</v>
          </cell>
        </row>
        <row r="7">
          <cell r="A7">
            <v>709002</v>
          </cell>
          <cell r="B7" t="str">
            <v>NonD - Projects WBS</v>
          </cell>
          <cell r="C7" t="str">
            <v>Project WBS</v>
          </cell>
          <cell r="D7" t="str">
            <v>10-102</v>
          </cell>
          <cell r="E7">
            <v>3503</v>
          </cell>
          <cell r="G7" t="str">
            <v>MCDA Content &amp; Doc Mgmt</v>
          </cell>
          <cell r="H7" t="str">
            <v>S Swackhamer</v>
          </cell>
          <cell r="I7" t="str">
            <v>Scott Marcy
Karl Kosydar</v>
          </cell>
          <cell r="J7" t="str">
            <v>ITAB.09.CONTENT DOC MGMT</v>
          </cell>
          <cell r="L7">
            <v>3</v>
          </cell>
        </row>
        <row r="8">
          <cell r="A8">
            <v>709002</v>
          </cell>
          <cell r="B8" t="str">
            <v>NonD - Projects WBS</v>
          </cell>
          <cell r="C8" t="str">
            <v>Project WBS</v>
          </cell>
          <cell r="D8" t="str">
            <v>10-102</v>
          </cell>
          <cell r="E8">
            <v>3503</v>
          </cell>
          <cell r="H8" t="str">
            <v>S Swackhamer</v>
          </cell>
          <cell r="I8" t="str">
            <v>?</v>
          </cell>
          <cell r="J8" t="str">
            <v>ITAB.09.DEFENDANTS KIOSK</v>
          </cell>
          <cell r="L8">
            <v>3</v>
          </cell>
        </row>
        <row r="9">
          <cell r="A9">
            <v>709002</v>
          </cell>
          <cell r="B9" t="str">
            <v>NonD - Projects WBS</v>
          </cell>
          <cell r="C9" t="str">
            <v>Project WBS</v>
          </cell>
          <cell r="D9" t="str">
            <v>10-102</v>
          </cell>
          <cell r="E9">
            <v>3503</v>
          </cell>
          <cell r="G9" t="str">
            <v>Find a Home Website</v>
          </cell>
          <cell r="H9" t="str">
            <v>S Swackhamer</v>
          </cell>
          <cell r="I9" t="str">
            <v>T Massey</v>
          </cell>
          <cell r="J9" t="str">
            <v>ITAB.09.FAH Website</v>
          </cell>
          <cell r="K9" t="str">
            <v>Michael Wright</v>
          </cell>
          <cell r="L9">
            <v>3</v>
          </cell>
        </row>
        <row r="10">
          <cell r="A10">
            <v>709002</v>
          </cell>
          <cell r="B10" t="str">
            <v>NonD - Projects WBS</v>
          </cell>
          <cell r="C10" t="str">
            <v>Project WBS</v>
          </cell>
          <cell r="D10" t="str">
            <v>10-102</v>
          </cell>
          <cell r="E10">
            <v>3503</v>
          </cell>
          <cell r="G10" t="str">
            <v>DCJ JJIS Supplemental Info Sys</v>
          </cell>
          <cell r="H10" t="str">
            <v>S Swackhamer</v>
          </cell>
          <cell r="I10" t="str">
            <v>Toni Rogers</v>
          </cell>
          <cell r="J10" t="str">
            <v>ITAB.09.JJIS INFO SYSTEM</v>
          </cell>
          <cell r="K10" t="str">
            <v>Ken Anderson</v>
          </cell>
          <cell r="L10">
            <v>3</v>
          </cell>
        </row>
        <row r="11">
          <cell r="A11">
            <v>709002</v>
          </cell>
          <cell r="B11" t="str">
            <v>NonD - Projects WBS</v>
          </cell>
          <cell r="C11" t="str">
            <v>Project WBS</v>
          </cell>
          <cell r="D11" t="str">
            <v>10-102</v>
          </cell>
          <cell r="E11">
            <v>3503</v>
          </cell>
          <cell r="G11" t="str">
            <v>IT Capital Acquisition</v>
          </cell>
          <cell r="H11" t="str">
            <v>S Swackhamer</v>
          </cell>
          <cell r="I11" t="str">
            <v>N/A</v>
          </cell>
          <cell r="J11" t="str">
            <v>ITCAP</v>
          </cell>
          <cell r="L11">
            <v>1</v>
          </cell>
        </row>
        <row r="12">
          <cell r="A12">
            <v>709002</v>
          </cell>
          <cell r="B12" t="str">
            <v>NonD - Projects WBS</v>
          </cell>
          <cell r="C12" t="str">
            <v>Project WBS</v>
          </cell>
          <cell r="D12" t="str">
            <v>10-102</v>
          </cell>
          <cell r="E12">
            <v>3503</v>
          </cell>
          <cell r="G12" t="str">
            <v>CJIS Study</v>
          </cell>
          <cell r="H12" t="str">
            <v>S Swackhamer</v>
          </cell>
          <cell r="I12" t="str">
            <v>?</v>
          </cell>
          <cell r="J12" t="str">
            <v>ITCAP.CJIS</v>
          </cell>
          <cell r="K12" t="str">
            <v>Andy Potter</v>
          </cell>
          <cell r="L12">
            <v>2</v>
          </cell>
        </row>
        <row r="13">
          <cell r="A13">
            <v>709002</v>
          </cell>
          <cell r="B13" t="str">
            <v>NonD - Projects WBS</v>
          </cell>
          <cell r="C13" t="str">
            <v>Project WBS</v>
          </cell>
          <cell r="D13" t="str">
            <v>10-102</v>
          </cell>
          <cell r="E13">
            <v>3503</v>
          </cell>
          <cell r="G13" t="str">
            <v>Disaster Recovery</v>
          </cell>
          <cell r="H13" t="str">
            <v>S Swackhamer</v>
          </cell>
          <cell r="I13" t="str">
            <v>?</v>
          </cell>
          <cell r="J13" t="str">
            <v>ITCAP.DISRECOV</v>
          </cell>
          <cell r="L13">
            <v>2</v>
          </cell>
        </row>
        <row r="14">
          <cell r="A14">
            <v>709002</v>
          </cell>
          <cell r="B14" t="str">
            <v>NonD - Projects WBS</v>
          </cell>
          <cell r="C14" t="str">
            <v>Project WBS</v>
          </cell>
          <cell r="D14" t="str">
            <v>10-102</v>
          </cell>
          <cell r="E14">
            <v>3503</v>
          </cell>
          <cell r="G14" t="str">
            <v>Desktop Hardware Carryover</v>
          </cell>
          <cell r="H14" t="str">
            <v>S Swackhamer</v>
          </cell>
          <cell r="I14" t="str">
            <v>S Johnson</v>
          </cell>
          <cell r="J14" t="str">
            <v>ITCAP.DTHWARE</v>
          </cell>
          <cell r="L14">
            <v>2</v>
          </cell>
        </row>
        <row r="15">
          <cell r="A15">
            <v>709002</v>
          </cell>
          <cell r="B15" t="str">
            <v>NonD - Projects WBS</v>
          </cell>
          <cell r="C15" t="str">
            <v>Project WBS</v>
          </cell>
          <cell r="D15" t="str">
            <v>10-102</v>
          </cell>
          <cell r="E15">
            <v>3503</v>
          </cell>
          <cell r="G15" t="str">
            <v>Desktop Software Carryover</v>
          </cell>
          <cell r="H15" t="str">
            <v>S Swackhamer</v>
          </cell>
          <cell r="I15" t="str">
            <v>S Johnson</v>
          </cell>
          <cell r="J15" t="str">
            <v>ITCAP.DTSWARE</v>
          </cell>
          <cell r="L15">
            <v>2</v>
          </cell>
        </row>
        <row r="16">
          <cell r="A16">
            <v>709002</v>
          </cell>
          <cell r="B16" t="str">
            <v>NonD - Projects WBS</v>
          </cell>
          <cell r="C16" t="str">
            <v>Project WBS</v>
          </cell>
          <cell r="D16" t="str">
            <v>10-102</v>
          </cell>
          <cell r="E16">
            <v>3503</v>
          </cell>
          <cell r="G16" t="str">
            <v>Electronic Medical Record Corr Health</v>
          </cell>
          <cell r="H16" t="str">
            <v>S Swackhamer</v>
          </cell>
          <cell r="I16" t="str">
            <v>D Cole</v>
          </cell>
          <cell r="J16" t="str">
            <v>ITCAP.EMR</v>
          </cell>
          <cell r="K16" t="str">
            <v>Dan Cole</v>
          </cell>
          <cell r="L16">
            <v>2</v>
          </cell>
        </row>
        <row r="17">
          <cell r="A17">
            <v>709002</v>
          </cell>
          <cell r="B17" t="str">
            <v>NonD - Projects WBS</v>
          </cell>
          <cell r="C17" t="str">
            <v>Project WBS</v>
          </cell>
          <cell r="D17" t="str">
            <v>10-102</v>
          </cell>
          <cell r="E17">
            <v>3503</v>
          </cell>
          <cell r="G17" t="str">
            <v>Facilities Mgmt Mobile Asset Tracking</v>
          </cell>
          <cell r="H17" t="str">
            <v>S Swackhamer</v>
          </cell>
          <cell r="I17" t="str">
            <v>?</v>
          </cell>
          <cell r="J17" t="str">
            <v>ITCAP.FMMOBASSET</v>
          </cell>
          <cell r="L17">
            <v>2</v>
          </cell>
        </row>
        <row r="18">
          <cell r="A18">
            <v>709002</v>
          </cell>
          <cell r="B18" t="str">
            <v>NonD - Projects WBS</v>
          </cell>
          <cell r="C18" t="str">
            <v>Project WBS</v>
          </cell>
          <cell r="D18" t="str">
            <v>10-102</v>
          </cell>
          <cell r="E18">
            <v>3503</v>
          </cell>
          <cell r="G18" t="str">
            <v>Land Use Software</v>
          </cell>
          <cell r="H18" t="str">
            <v>S Swackhamer</v>
          </cell>
          <cell r="I18" t="str">
            <v>L Bartasavich</v>
          </cell>
          <cell r="J18" t="str">
            <v>ITCAP.LUPSOFTWARE</v>
          </cell>
          <cell r="L18">
            <v>2</v>
          </cell>
        </row>
        <row r="19">
          <cell r="A19">
            <v>709002</v>
          </cell>
          <cell r="B19" t="str">
            <v>NonD - Projects WBS</v>
          </cell>
          <cell r="C19" t="str">
            <v>Project WBS</v>
          </cell>
          <cell r="D19" t="str">
            <v>10-102</v>
          </cell>
          <cell r="E19">
            <v>3503</v>
          </cell>
          <cell r="G19" t="str">
            <v>Project Planning</v>
          </cell>
          <cell r="H19" t="str">
            <v>S Swackhamer</v>
          </cell>
          <cell r="I19" t="str">
            <v>S Cenis</v>
          </cell>
          <cell r="J19" t="str">
            <v>ITCAP.PPM</v>
          </cell>
          <cell r="L19">
            <v>2</v>
          </cell>
        </row>
        <row r="20">
          <cell r="A20">
            <v>709002</v>
          </cell>
          <cell r="B20" t="str">
            <v>NonD - Projects WBS</v>
          </cell>
          <cell r="C20" t="str">
            <v>Project WBS</v>
          </cell>
          <cell r="D20" t="str">
            <v>10-102</v>
          </cell>
          <cell r="E20">
            <v>3503</v>
          </cell>
          <cell r="G20" t="str">
            <v>Sap Upgrade</v>
          </cell>
          <cell r="H20" t="str">
            <v>S Swackhamer</v>
          </cell>
          <cell r="I20" t="str">
            <v>S Nath</v>
          </cell>
          <cell r="J20" t="str">
            <v>ITCAP.SAPUPGRADE</v>
          </cell>
          <cell r="K20" t="str">
            <v>S Nath</v>
          </cell>
          <cell r="L20">
            <v>2</v>
          </cell>
        </row>
        <row r="21">
          <cell r="A21">
            <v>709002</v>
          </cell>
          <cell r="B21" t="str">
            <v>NonD - Projects WBS</v>
          </cell>
          <cell r="C21" t="str">
            <v>Project WBS</v>
          </cell>
          <cell r="D21" t="str">
            <v>10-102</v>
          </cell>
          <cell r="E21">
            <v>3503</v>
          </cell>
          <cell r="G21" t="str">
            <v>Sequel Licensing Project</v>
          </cell>
          <cell r="H21" t="str">
            <v>S Swackhamer</v>
          </cell>
          <cell r="I21" t="str">
            <v>C Clancy</v>
          </cell>
          <cell r="J21" t="str">
            <v>ITCAP.SQL</v>
          </cell>
          <cell r="K21" t="str">
            <v>Alan Schamp</v>
          </cell>
          <cell r="L21">
            <v>2</v>
          </cell>
        </row>
        <row r="22">
          <cell r="A22">
            <v>709002</v>
          </cell>
          <cell r="B22" t="str">
            <v>NonD - Projects WBS</v>
          </cell>
          <cell r="C22" t="str">
            <v>Project WBS</v>
          </cell>
          <cell r="D22" t="str">
            <v>10-102</v>
          </cell>
          <cell r="E22">
            <v>3503</v>
          </cell>
          <cell r="G22" t="str">
            <v>IT Technology Innovation Fund</v>
          </cell>
          <cell r="H22" t="str">
            <v>S Swackhamer</v>
          </cell>
          <cell r="I22" t="str">
            <v>S Swackhamer</v>
          </cell>
          <cell r="J22" t="str">
            <v>ITCAP.TECH INNOV</v>
          </cell>
          <cell r="K22" t="str">
            <v>S Swackhamer</v>
          </cell>
          <cell r="L22">
            <v>2</v>
          </cell>
        </row>
        <row r="23">
          <cell r="A23">
            <v>709002</v>
          </cell>
          <cell r="B23" t="str">
            <v>NonD - Projects WBS</v>
          </cell>
          <cell r="C23" t="str">
            <v>Project WBS</v>
          </cell>
          <cell r="D23" t="str">
            <v>10-102</v>
          </cell>
          <cell r="E23">
            <v>3503</v>
          </cell>
          <cell r="G23" t="str">
            <v>Weatherization</v>
          </cell>
          <cell r="H23" t="str">
            <v>S Swackhamer</v>
          </cell>
          <cell r="I23" t="str">
            <v>K Johnson</v>
          </cell>
          <cell r="J23" t="str">
            <v>ITCAP.WEATHERIZATION</v>
          </cell>
          <cell r="K23" t="str">
            <v>T Massey</v>
          </cell>
          <cell r="L23">
            <v>2</v>
          </cell>
        </row>
        <row r="24">
          <cell r="A24">
            <v>709002</v>
          </cell>
          <cell r="B24" t="str">
            <v>NonD - Projects WBS</v>
          </cell>
          <cell r="C24" t="str">
            <v>Project WBS</v>
          </cell>
          <cell r="D24" t="str">
            <v>10-102</v>
          </cell>
          <cell r="E24">
            <v>3503</v>
          </cell>
          <cell r="G24" t="str">
            <v>Web Redesign</v>
          </cell>
          <cell r="H24" t="str">
            <v>S Swackhamer</v>
          </cell>
          <cell r="I24" t="str">
            <v>R Beck</v>
          </cell>
          <cell r="J24" t="str">
            <v>ITCAP.WEB</v>
          </cell>
          <cell r="K24" t="str">
            <v>Julia Duncan</v>
          </cell>
          <cell r="L24">
            <v>2</v>
          </cell>
        </row>
        <row r="25">
          <cell r="A25">
            <v>709002</v>
          </cell>
          <cell r="B25" t="str">
            <v>NonD - Projects WBS</v>
          </cell>
          <cell r="C25" t="str">
            <v>Project WBS</v>
          </cell>
          <cell r="D25" t="str">
            <v>10-102</v>
          </cell>
          <cell r="E25">
            <v>3503</v>
          </cell>
          <cell r="G25" t="str">
            <v>WBS Projects</v>
          </cell>
          <cell r="H25" t="str">
            <v>S Swackhamer</v>
          </cell>
          <cell r="I25" t="str">
            <v>N/A</v>
          </cell>
          <cell r="J25" t="str">
            <v>ITWBS</v>
          </cell>
          <cell r="L25">
            <v>1</v>
          </cell>
        </row>
        <row r="26">
          <cell r="A26">
            <v>709002</v>
          </cell>
          <cell r="B26" t="str">
            <v>NonD - Projects WBS</v>
          </cell>
          <cell r="C26" t="str">
            <v>Project WBS</v>
          </cell>
          <cell r="D26" t="str">
            <v>10-102</v>
          </cell>
          <cell r="E26">
            <v>3503</v>
          </cell>
          <cell r="G26" t="str">
            <v>FY10 WBS Projects</v>
          </cell>
          <cell r="H26" t="str">
            <v>S Swackhamer</v>
          </cell>
          <cell r="I26" t="str">
            <v>N/A</v>
          </cell>
          <cell r="J26" t="str">
            <v>ITWBS.2010</v>
          </cell>
          <cell r="L26">
            <v>2</v>
          </cell>
        </row>
        <row r="27">
          <cell r="A27">
            <v>709002</v>
          </cell>
          <cell r="B27" t="str">
            <v>NonD - Projects WBS</v>
          </cell>
          <cell r="C27" t="str">
            <v>Project WBS</v>
          </cell>
          <cell r="D27" t="str">
            <v>10-102</v>
          </cell>
          <cell r="E27">
            <v>3503</v>
          </cell>
          <cell r="G27" t="str">
            <v>Desktop Computing Evaluation</v>
          </cell>
          <cell r="H27" t="str">
            <v>S Swackhamer</v>
          </cell>
          <cell r="I27" t="str">
            <v>S Johnson</v>
          </cell>
          <cell r="J27" t="str">
            <v>ITWBS.2010.DESKTOP EVAL</v>
          </cell>
          <cell r="L27">
            <v>2</v>
          </cell>
        </row>
        <row r="28">
          <cell r="A28">
            <v>709010</v>
          </cell>
          <cell r="B28" t="str">
            <v>NonD - IT Planning Projects Portfolio Mgmt</v>
          </cell>
          <cell r="C28" t="str">
            <v>PPPM</v>
          </cell>
          <cell r="D28" t="str">
            <v>10-103</v>
          </cell>
          <cell r="E28">
            <v>3503</v>
          </cell>
          <cell r="G28" t="str">
            <v>Dell Ghost Account Online</v>
          </cell>
          <cell r="H28" t="str">
            <v>S Swackhamer</v>
          </cell>
          <cell r="I28" t="str">
            <v>R Martinez</v>
          </cell>
        </row>
        <row r="29">
          <cell r="A29">
            <v>709105</v>
          </cell>
          <cell r="B29" t="str">
            <v>NonD - IT Planning Projects Portfolio Mgmt</v>
          </cell>
          <cell r="C29" t="str">
            <v>PPPM</v>
          </cell>
          <cell r="D29" t="str">
            <v>10-103</v>
          </cell>
          <cell r="E29">
            <v>3503</v>
          </cell>
          <cell r="G29" t="str">
            <v>Budget Finance Procurement</v>
          </cell>
          <cell r="H29" t="str">
            <v>S Swackhamer</v>
          </cell>
          <cell r="I29" t="str">
            <v>R Martinez</v>
          </cell>
        </row>
        <row r="30">
          <cell r="A30">
            <v>709600</v>
          </cell>
          <cell r="B30" t="str">
            <v>NonD - IT Planning Projects Portfolio Mgmt</v>
          </cell>
          <cell r="C30" t="str">
            <v>PPPM</v>
          </cell>
          <cell r="D30" t="str">
            <v>10-103</v>
          </cell>
          <cell r="E30">
            <v>3503</v>
          </cell>
          <cell r="G30" t="str">
            <v>Project &amp; Portfolio Mgmt</v>
          </cell>
          <cell r="H30" t="str">
            <v>M Mader</v>
          </cell>
          <cell r="I30" t="str">
            <v>M Mader</v>
          </cell>
        </row>
        <row r="31">
          <cell r="A31">
            <v>709120</v>
          </cell>
          <cell r="B31" t="str">
            <v>NonD - IT Application Svcs</v>
          </cell>
          <cell r="C31" t="str">
            <v>AS</v>
          </cell>
          <cell r="D31" t="str">
            <v>10-104</v>
          </cell>
          <cell r="E31">
            <v>3503</v>
          </cell>
          <cell r="G31" t="str">
            <v>MSCO Applications Support</v>
          </cell>
          <cell r="H31" t="str">
            <v>K Johnson</v>
          </cell>
          <cell r="I31" t="str">
            <v>E Nicholson</v>
          </cell>
        </row>
        <row r="32">
          <cell r="A32">
            <v>709125</v>
          </cell>
          <cell r="B32" t="str">
            <v>NonD - IT Application Svcs</v>
          </cell>
          <cell r="C32" t="str">
            <v>AS</v>
          </cell>
          <cell r="D32" t="str">
            <v>10-104</v>
          </cell>
          <cell r="E32">
            <v>3503</v>
          </cell>
          <cell r="G32" t="str">
            <v>CA General Government</v>
          </cell>
          <cell r="H32" t="str">
            <v>K Johnson</v>
          </cell>
          <cell r="I32" t="str">
            <v>J Mitchell</v>
          </cell>
        </row>
        <row r="33">
          <cell r="A33">
            <v>709127</v>
          </cell>
          <cell r="B33" t="str">
            <v>NonD - IT Application Svcs</v>
          </cell>
          <cell r="C33" t="str">
            <v>AS</v>
          </cell>
          <cell r="D33" t="str">
            <v>10-104</v>
          </cell>
          <cell r="E33">
            <v>3503</v>
          </cell>
          <cell r="G33" t="str">
            <v>Community Services Support</v>
          </cell>
          <cell r="H33" t="str">
            <v>K Johnson</v>
          </cell>
          <cell r="I33" t="str">
            <v>J Mitchell</v>
          </cell>
        </row>
        <row r="34">
          <cell r="A34">
            <v>709128</v>
          </cell>
          <cell r="B34" t="str">
            <v>NonD - IT Application Svcs</v>
          </cell>
          <cell r="C34" t="str">
            <v>AS</v>
          </cell>
          <cell r="D34" t="str">
            <v>10-104</v>
          </cell>
          <cell r="E34">
            <v>3503</v>
          </cell>
          <cell r="G34" t="str">
            <v>County Management Support</v>
          </cell>
          <cell r="H34" t="str">
            <v>K Johnson</v>
          </cell>
          <cell r="I34" t="str">
            <v>J Mitchell</v>
          </cell>
        </row>
        <row r="35">
          <cell r="A35">
            <v>709130</v>
          </cell>
          <cell r="B35" t="str">
            <v>NonD - IT Application Svcs</v>
          </cell>
          <cell r="C35" t="str">
            <v>AS</v>
          </cell>
          <cell r="D35" t="str">
            <v>10-104</v>
          </cell>
          <cell r="E35">
            <v>3503</v>
          </cell>
          <cell r="G35" t="str">
            <v>General Govt - Open Source</v>
          </cell>
          <cell r="H35" t="str">
            <v>K Johnson</v>
          </cell>
          <cell r="I35" t="str">
            <v>J Mitchell</v>
          </cell>
        </row>
        <row r="36">
          <cell r="A36">
            <v>709140</v>
          </cell>
          <cell r="B36" t="str">
            <v>NonD - IT Application Svcs</v>
          </cell>
          <cell r="C36" t="str">
            <v>AS</v>
          </cell>
          <cell r="D36" t="str">
            <v>10-104</v>
          </cell>
          <cell r="E36">
            <v>3503</v>
          </cell>
          <cell r="G36" t="str">
            <v>Data Services</v>
          </cell>
          <cell r="H36" t="str">
            <v>K Johnson</v>
          </cell>
          <cell r="I36" t="str">
            <v>C Clancy</v>
          </cell>
        </row>
        <row r="37">
          <cell r="A37">
            <v>709151</v>
          </cell>
          <cell r="B37" t="str">
            <v>NonD - IT Application Svcs</v>
          </cell>
          <cell r="C37" t="str">
            <v>AS</v>
          </cell>
          <cell r="D37" t="str">
            <v>10-104</v>
          </cell>
          <cell r="E37">
            <v>3503</v>
          </cell>
          <cell r="G37" t="str">
            <v>GIS Services</v>
          </cell>
          <cell r="H37" t="str">
            <v>K Johnson</v>
          </cell>
          <cell r="I37" t="str">
            <v>K Johnson</v>
          </cell>
        </row>
        <row r="38">
          <cell r="A38">
            <v>709175</v>
          </cell>
          <cell r="B38" t="str">
            <v>NonD - IT Application Svcs</v>
          </cell>
          <cell r="C38" t="str">
            <v>AS</v>
          </cell>
          <cell r="D38" t="str">
            <v>10-104</v>
          </cell>
          <cell r="E38">
            <v>3503</v>
          </cell>
          <cell r="G38" t="str">
            <v>DSS Justice</v>
          </cell>
          <cell r="H38" t="str">
            <v>K Johnson</v>
          </cell>
          <cell r="I38" t="str">
            <v>E Nicholson</v>
          </cell>
        </row>
        <row r="39">
          <cell r="A39">
            <v>709599</v>
          </cell>
          <cell r="B39" t="str">
            <v>NonD - IT Application Svcs</v>
          </cell>
          <cell r="C39" t="str">
            <v>AS</v>
          </cell>
          <cell r="D39" t="str">
            <v>10-104</v>
          </cell>
          <cell r="E39">
            <v>3503</v>
          </cell>
          <cell r="G39" t="str">
            <v>Application Svcs Mgmt</v>
          </cell>
          <cell r="H39" t="str">
            <v>K Johnson</v>
          </cell>
          <cell r="I39" t="str">
            <v>K Johnson</v>
          </cell>
        </row>
        <row r="40">
          <cell r="A40">
            <v>709604</v>
          </cell>
          <cell r="B40" t="str">
            <v>NonD - IT Application Svcs</v>
          </cell>
          <cell r="C40" t="str">
            <v>AS</v>
          </cell>
          <cell r="D40" t="str">
            <v>10-104</v>
          </cell>
          <cell r="E40">
            <v>3503</v>
          </cell>
          <cell r="G40" t="str">
            <v>Health Applications</v>
          </cell>
          <cell r="H40" t="str">
            <v>K Johnson</v>
          </cell>
          <cell r="I40" t="str">
            <v>T Massey</v>
          </cell>
        </row>
        <row r="41">
          <cell r="A41">
            <v>709607</v>
          </cell>
          <cell r="B41" t="str">
            <v>NonD - IT Application Svcs</v>
          </cell>
          <cell r="C41" t="str">
            <v>AS</v>
          </cell>
          <cell r="D41" t="str">
            <v>10-104</v>
          </cell>
          <cell r="E41">
            <v>3503</v>
          </cell>
          <cell r="G41" t="str">
            <v>CA Public Safety</v>
          </cell>
          <cell r="H41" t="str">
            <v>K Johnson</v>
          </cell>
          <cell r="I41" t="str">
            <v>E Nicholson</v>
          </cell>
        </row>
        <row r="42">
          <cell r="A42">
            <v>709609</v>
          </cell>
          <cell r="B42" t="str">
            <v>NonD - IT Application Svcs</v>
          </cell>
          <cell r="C42" t="str">
            <v>AS</v>
          </cell>
          <cell r="D42" t="str">
            <v>10-104</v>
          </cell>
          <cell r="E42">
            <v>3503</v>
          </cell>
          <cell r="G42" t="str">
            <v>Justice Services</v>
          </cell>
          <cell r="H42" t="str">
            <v>K Johnson</v>
          </cell>
          <cell r="I42" t="str">
            <v>E Nicholson</v>
          </cell>
        </row>
        <row r="43">
          <cell r="A43">
            <v>709615</v>
          </cell>
          <cell r="B43" t="str">
            <v>NonD - IT Application Svcs</v>
          </cell>
          <cell r="C43" t="str">
            <v>AS</v>
          </cell>
          <cell r="D43" t="str">
            <v>10-104</v>
          </cell>
          <cell r="E43">
            <v>3503</v>
          </cell>
          <cell r="G43" t="str">
            <v>eGovernment</v>
          </cell>
          <cell r="H43" t="str">
            <v>K Johnson</v>
          </cell>
          <cell r="I43" t="str">
            <v>K Johnson</v>
          </cell>
        </row>
        <row r="44">
          <cell r="A44">
            <v>709655</v>
          </cell>
          <cell r="B44" t="str">
            <v>NonD - IT Application Svcs</v>
          </cell>
          <cell r="C44" t="str">
            <v>AS</v>
          </cell>
          <cell r="D44" t="str">
            <v>10-104</v>
          </cell>
          <cell r="E44">
            <v>3503</v>
          </cell>
          <cell r="G44" t="str">
            <v>CA Hlth Human Services</v>
          </cell>
          <cell r="H44" t="str">
            <v>K Johnson</v>
          </cell>
          <cell r="I44" t="str">
            <v>T Massey</v>
          </cell>
        </row>
        <row r="45">
          <cell r="A45">
            <v>709656</v>
          </cell>
          <cell r="B45" t="str">
            <v>NonD - IT Application Svcs</v>
          </cell>
          <cell r="C45" t="str">
            <v>AS</v>
          </cell>
          <cell r="D45" t="str">
            <v>10-104</v>
          </cell>
          <cell r="E45">
            <v>3503</v>
          </cell>
          <cell r="G45" t="str">
            <v>Human Services</v>
          </cell>
          <cell r="H45" t="str">
            <v>K Johnson</v>
          </cell>
          <cell r="I45" t="str">
            <v>R Beck</v>
          </cell>
        </row>
        <row r="46">
          <cell r="A46">
            <v>709155</v>
          </cell>
          <cell r="B46" t="str">
            <v>NonD - IT Infrastructure</v>
          </cell>
          <cell r="C46" t="str">
            <v>INFRA</v>
          </cell>
          <cell r="D46" t="str">
            <v>10-105</v>
          </cell>
          <cell r="E46">
            <v>3503</v>
          </cell>
          <cell r="G46" t="str">
            <v>Desktop Services</v>
          </cell>
          <cell r="H46" t="str">
            <v>G Wohlers</v>
          </cell>
          <cell r="I46" t="str">
            <v>Stan Johnson</v>
          </cell>
        </row>
        <row r="47">
          <cell r="A47">
            <v>709505</v>
          </cell>
          <cell r="B47" t="str">
            <v>NonD - IT Infrastructure</v>
          </cell>
          <cell r="C47" t="str">
            <v>INFRA</v>
          </cell>
          <cell r="D47" t="str">
            <v>10-105</v>
          </cell>
          <cell r="E47">
            <v>3503</v>
          </cell>
          <cell r="G47" t="str">
            <v>Infrastructure Mgmt</v>
          </cell>
          <cell r="H47" t="str">
            <v>G Wohlers</v>
          </cell>
          <cell r="I47" t="str">
            <v>G Wohlers</v>
          </cell>
        </row>
        <row r="48">
          <cell r="A48">
            <v>709510</v>
          </cell>
          <cell r="B48" t="str">
            <v>NonD - IT Infrastructure</v>
          </cell>
          <cell r="C48" t="str">
            <v>INFRA</v>
          </cell>
          <cell r="D48" t="str">
            <v>10-105</v>
          </cell>
          <cell r="E48">
            <v>3503</v>
          </cell>
          <cell r="G48" t="str">
            <v>WAN</v>
          </cell>
          <cell r="H48" t="str">
            <v>G Wohlers</v>
          </cell>
          <cell r="I48" t="str">
            <v>T Boylan</v>
          </cell>
        </row>
        <row r="49">
          <cell r="A49">
            <v>709525</v>
          </cell>
          <cell r="B49" t="str">
            <v>NonD - IT Infrastructure</v>
          </cell>
          <cell r="C49" t="str">
            <v>INFRA</v>
          </cell>
          <cell r="D49" t="str">
            <v>10-105</v>
          </cell>
          <cell r="E49">
            <v>3503</v>
          </cell>
          <cell r="G49" t="str">
            <v>Telecom</v>
          </cell>
          <cell r="H49" t="str">
            <v>G Wohlers</v>
          </cell>
          <cell r="I49" t="str">
            <v>T Boylan</v>
          </cell>
        </row>
        <row r="50">
          <cell r="A50">
            <v>709530</v>
          </cell>
          <cell r="B50" t="str">
            <v>NonD - IT Infrastructure</v>
          </cell>
          <cell r="C50" t="str">
            <v>INFRA</v>
          </cell>
          <cell r="D50" t="str">
            <v>10-105</v>
          </cell>
          <cell r="E50">
            <v>3503</v>
          </cell>
          <cell r="G50" t="str">
            <v>Technical Services</v>
          </cell>
          <cell r="H50" t="str">
            <v>G Wohlers</v>
          </cell>
          <cell r="I50" t="str">
            <v>Tim Kurilo</v>
          </cell>
        </row>
        <row r="51">
          <cell r="A51">
            <v>709531</v>
          </cell>
          <cell r="B51" t="str">
            <v>NonD - IT Infrastructure</v>
          </cell>
          <cell r="C51" t="str">
            <v>INFRA</v>
          </cell>
          <cell r="D51" t="str">
            <v>10-105</v>
          </cell>
          <cell r="E51">
            <v>3503</v>
          </cell>
          <cell r="G51" t="str">
            <v>Network &amp; Security</v>
          </cell>
          <cell r="H51" t="str">
            <v>G Wohlers</v>
          </cell>
          <cell r="I51" t="str">
            <v>T Boylan</v>
          </cell>
        </row>
        <row r="52">
          <cell r="A52">
            <v>709532</v>
          </cell>
          <cell r="B52" t="str">
            <v>NonD - IT Infrastructure</v>
          </cell>
          <cell r="C52" t="str">
            <v>INFRA</v>
          </cell>
          <cell r="D52" t="str">
            <v>10-109</v>
          </cell>
          <cell r="E52">
            <v>3503</v>
          </cell>
          <cell r="G52" t="str">
            <v>IT Security Prgrm</v>
          </cell>
          <cell r="H52" t="str">
            <v>G Wohlers</v>
          </cell>
          <cell r="I52" t="str">
            <v>B Otis</v>
          </cell>
        </row>
        <row r="53">
          <cell r="A53">
            <v>709535</v>
          </cell>
          <cell r="B53" t="str">
            <v>NonD - IT Infrastructure</v>
          </cell>
          <cell r="C53" t="str">
            <v>INFRA</v>
          </cell>
          <cell r="D53" t="str">
            <v>10-105</v>
          </cell>
          <cell r="E53">
            <v>3503</v>
          </cell>
          <cell r="G53" t="str">
            <v>Helpdesk</v>
          </cell>
          <cell r="H53" t="str">
            <v>G Wohlers</v>
          </cell>
          <cell r="I53" t="str">
            <v>D Gorton</v>
          </cell>
        </row>
        <row r="54">
          <cell r="A54">
            <v>709540</v>
          </cell>
          <cell r="B54" t="str">
            <v>NonD - IT Infrastructure</v>
          </cell>
          <cell r="C54" t="str">
            <v>INFRA</v>
          </cell>
          <cell r="D54" t="str">
            <v>10-105</v>
          </cell>
          <cell r="E54">
            <v>3503</v>
          </cell>
          <cell r="G54" t="str">
            <v>Operations</v>
          </cell>
          <cell r="H54" t="str">
            <v>G Wohlers</v>
          </cell>
          <cell r="I54" t="str">
            <v>D Gorton</v>
          </cell>
        </row>
        <row r="55">
          <cell r="A55">
            <v>709632</v>
          </cell>
          <cell r="B55" t="str">
            <v>NonD - IT Small Cap</v>
          </cell>
          <cell r="C55" t="str">
            <v>Small Cap</v>
          </cell>
          <cell r="D55" t="str">
            <v>10-106</v>
          </cell>
          <cell r="E55">
            <v>3503</v>
          </cell>
          <cell r="G55" t="str">
            <v>DCHS Small Capital Projects</v>
          </cell>
          <cell r="H55" t="str">
            <v>S Swackhamer</v>
          </cell>
          <cell r="I55" t="str">
            <v>S Swackhamer</v>
          </cell>
        </row>
        <row r="56">
          <cell r="A56">
            <v>709633</v>
          </cell>
          <cell r="B56" t="str">
            <v>NonD - IT Small Cap</v>
          </cell>
          <cell r="C56" t="str">
            <v>Small Cap</v>
          </cell>
          <cell r="D56" t="str">
            <v>10-106</v>
          </cell>
          <cell r="E56">
            <v>3503</v>
          </cell>
          <cell r="G56" t="str">
            <v>DCJ Small Capital Projects</v>
          </cell>
          <cell r="H56" t="str">
            <v>S Swackhamer</v>
          </cell>
          <cell r="I56" t="str">
            <v>S Swackhamer</v>
          </cell>
        </row>
        <row r="57">
          <cell r="A57">
            <v>709634</v>
          </cell>
          <cell r="B57" t="str">
            <v>NonD - IT Small Cap</v>
          </cell>
          <cell r="C57" t="str">
            <v>Small Cap</v>
          </cell>
          <cell r="D57" t="str">
            <v>10-106</v>
          </cell>
          <cell r="E57">
            <v>3503</v>
          </cell>
          <cell r="G57" t="str">
            <v>DCM Small Capital Projects</v>
          </cell>
          <cell r="H57" t="str">
            <v>S Swackhamer</v>
          </cell>
          <cell r="I57" t="str">
            <v>S Swackhamer</v>
          </cell>
        </row>
        <row r="58">
          <cell r="A58">
            <v>709635</v>
          </cell>
          <cell r="B58" t="str">
            <v>NonD - IT Small Cap</v>
          </cell>
          <cell r="C58" t="str">
            <v>Small Cap</v>
          </cell>
          <cell r="D58" t="str">
            <v>10-106</v>
          </cell>
          <cell r="E58">
            <v>3503</v>
          </cell>
          <cell r="G58" t="str">
            <v>NOND Small Capital Projects</v>
          </cell>
          <cell r="H58" t="str">
            <v>S Swackhamer</v>
          </cell>
          <cell r="I58" t="str">
            <v>S Swackhamer</v>
          </cell>
        </row>
        <row r="59">
          <cell r="A59">
            <v>709636</v>
          </cell>
          <cell r="B59" t="str">
            <v>NonD - IT Small Cap</v>
          </cell>
          <cell r="C59" t="str">
            <v>Small Cap</v>
          </cell>
          <cell r="D59" t="str">
            <v>10-106</v>
          </cell>
          <cell r="E59">
            <v>3503</v>
          </cell>
          <cell r="G59" t="str">
            <v>DCS Small Capital Projects</v>
          </cell>
          <cell r="H59" t="str">
            <v>S Swackhamer</v>
          </cell>
          <cell r="I59" t="str">
            <v>S Swackhamer</v>
          </cell>
        </row>
        <row r="60">
          <cell r="A60">
            <v>709637</v>
          </cell>
          <cell r="B60" t="str">
            <v>NonD - IT Small Cap</v>
          </cell>
          <cell r="C60" t="str">
            <v>Small Cap</v>
          </cell>
          <cell r="D60" t="str">
            <v>10-106</v>
          </cell>
          <cell r="E60">
            <v>3503</v>
          </cell>
          <cell r="G60" t="str">
            <v>HEALTH Small Capital Projects</v>
          </cell>
          <cell r="H60" t="str">
            <v>S Swackhamer</v>
          </cell>
          <cell r="I60" t="str">
            <v>S Swackhamer</v>
          </cell>
        </row>
        <row r="61">
          <cell r="A61">
            <v>709638</v>
          </cell>
          <cell r="B61" t="str">
            <v>NonD - IT Small Cap</v>
          </cell>
          <cell r="C61" t="str">
            <v>Small Cap</v>
          </cell>
          <cell r="D61" t="str">
            <v>10-106</v>
          </cell>
          <cell r="E61">
            <v>3503</v>
          </cell>
          <cell r="G61" t="str">
            <v>LIBRARY Small Capital Projects</v>
          </cell>
          <cell r="H61" t="str">
            <v>S Swackhamer</v>
          </cell>
          <cell r="I61" t="str">
            <v>S Swackhamer</v>
          </cell>
        </row>
        <row r="62">
          <cell r="A62">
            <v>709639</v>
          </cell>
          <cell r="B62" t="str">
            <v>NonD - IT Small Cap</v>
          </cell>
          <cell r="C62" t="str">
            <v>Small Cap</v>
          </cell>
          <cell r="D62" t="str">
            <v>10-106</v>
          </cell>
          <cell r="E62">
            <v>3503</v>
          </cell>
          <cell r="G62" t="str">
            <v>MCSO Small Capital Projects</v>
          </cell>
          <cell r="H62" t="str">
            <v>S Swackhamer</v>
          </cell>
          <cell r="I62" t="str">
            <v>S Swackhamer</v>
          </cell>
        </row>
        <row r="63">
          <cell r="A63">
            <v>709643</v>
          </cell>
          <cell r="B63" t="str">
            <v>NonD - IT Small Cap</v>
          </cell>
          <cell r="C63" t="str">
            <v>Small Cap</v>
          </cell>
          <cell r="D63" t="str">
            <v>10-106</v>
          </cell>
          <cell r="E63">
            <v>3503</v>
          </cell>
          <cell r="G63" t="str">
            <v>MCDA Small Capital Projects</v>
          </cell>
          <cell r="H63" t="str">
            <v>S Swackhamer</v>
          </cell>
          <cell r="I63" t="str">
            <v>S Swackhamer</v>
          </cell>
        </row>
        <row r="64">
          <cell r="A64">
            <v>709640</v>
          </cell>
          <cell r="B64" t="str">
            <v>NonD - IT Advisory Board (ITAB)</v>
          </cell>
          <cell r="C64" t="str">
            <v>ITAB</v>
          </cell>
          <cell r="D64" t="str">
            <v>10-107</v>
          </cell>
          <cell r="E64">
            <v>3503</v>
          </cell>
          <cell r="G64" t="str">
            <v>IT Advisory Board Fund</v>
          </cell>
          <cell r="H64" t="str">
            <v>S Swackhamer</v>
          </cell>
          <cell r="I64" t="str">
            <v>S Swackhamer</v>
          </cell>
        </row>
        <row r="65">
          <cell r="A65">
            <v>709617</v>
          </cell>
          <cell r="B65" t="str">
            <v>NonD - IT BWC/Assets</v>
          </cell>
          <cell r="C65" t="str">
            <v>BWC/Assets</v>
          </cell>
          <cell r="D65" t="str">
            <v>10-108</v>
          </cell>
          <cell r="E65">
            <v>3503</v>
          </cell>
          <cell r="G65" t="str">
            <v>IT Asset Replacement-Desktop Hardware</v>
          </cell>
          <cell r="H65" t="str">
            <v>S Swackhamer</v>
          </cell>
          <cell r="I65" t="str">
            <v>S Swackhamer</v>
          </cell>
        </row>
        <row r="66">
          <cell r="A66">
            <v>709618</v>
          </cell>
          <cell r="B66" t="str">
            <v>NonD - IT BWC/Assets</v>
          </cell>
          <cell r="C66" t="str">
            <v>BWC/Assets</v>
          </cell>
          <cell r="D66" t="str">
            <v>10-108</v>
          </cell>
          <cell r="E66">
            <v>3503</v>
          </cell>
          <cell r="G66" t="str">
            <v>IT Asset Replacement-Desktop Software</v>
          </cell>
          <cell r="H66" t="str">
            <v>S Swackhamer</v>
          </cell>
          <cell r="I66" t="str">
            <v>S Swackhamer</v>
          </cell>
        </row>
        <row r="67">
          <cell r="A67">
            <v>709619</v>
          </cell>
          <cell r="B67" t="str">
            <v>NonD - IT BWC/Assets</v>
          </cell>
          <cell r="C67" t="str">
            <v>BWC/Assets</v>
          </cell>
          <cell r="D67" t="str">
            <v>10-108</v>
          </cell>
          <cell r="E67">
            <v>3503</v>
          </cell>
          <cell r="G67" t="str">
            <v>IT Asset Replacement-Telecom</v>
          </cell>
          <cell r="H67" t="str">
            <v>S Swackhamer</v>
          </cell>
          <cell r="I67" t="str">
            <v>S Swackhamer</v>
          </cell>
        </row>
        <row r="68">
          <cell r="A68">
            <v>709620</v>
          </cell>
          <cell r="B68" t="str">
            <v>NonD - IT BWC/Assets</v>
          </cell>
          <cell r="C68" t="str">
            <v>BWC/Assets</v>
          </cell>
          <cell r="D68" t="str">
            <v>10-108</v>
          </cell>
          <cell r="E68">
            <v>3503</v>
          </cell>
          <cell r="G68" t="str">
            <v>IT Asset Replacement-WAN</v>
          </cell>
          <cell r="H68" t="str">
            <v>S Swackhamer</v>
          </cell>
          <cell r="I68" t="str">
            <v>S Swackhamer</v>
          </cell>
        </row>
        <row r="69">
          <cell r="A69">
            <v>709621</v>
          </cell>
          <cell r="B69" t="str">
            <v>NonD - IT BWC/Assets</v>
          </cell>
          <cell r="C69" t="str">
            <v>BWC/Assets</v>
          </cell>
          <cell r="D69" t="str">
            <v>10-108</v>
          </cell>
          <cell r="E69">
            <v>3503</v>
          </cell>
          <cell r="G69" t="str">
            <v>IT Asset Replacement-Server</v>
          </cell>
          <cell r="H69" t="str">
            <v>S Swackhamer</v>
          </cell>
          <cell r="I69" t="str">
            <v>S Swackhamer</v>
          </cell>
        </row>
        <row r="70">
          <cell r="A70">
            <v>709641</v>
          </cell>
          <cell r="B70" t="str">
            <v>NonD - IT BWC/Assets</v>
          </cell>
          <cell r="C70" t="str">
            <v>BWC/Assets</v>
          </cell>
          <cell r="D70" t="str">
            <v>10-108</v>
          </cell>
          <cell r="E70">
            <v>3503</v>
          </cell>
          <cell r="G70" t="str">
            <v>IT Investment Fund</v>
          </cell>
          <cell r="H70" t="str">
            <v>S Swackhamer</v>
          </cell>
          <cell r="I70" t="str">
            <v>S Swackhamer</v>
          </cell>
        </row>
        <row r="71">
          <cell r="A71">
            <v>709001</v>
          </cell>
          <cell r="B71" t="str">
            <v>NonD - IT DO NOT USE</v>
          </cell>
          <cell r="C71" t="str">
            <v>Do NOT Use</v>
          </cell>
          <cell r="D71" t="str">
            <v>10-109</v>
          </cell>
          <cell r="E71">
            <v>3503</v>
          </cell>
          <cell r="G71" t="str">
            <v>DO NOT USE IT Assessment</v>
          </cell>
          <cell r="H71" t="str">
            <v>Inactive</v>
          </cell>
          <cell r="I71" t="str">
            <v>S Swackhamer</v>
          </cell>
        </row>
        <row r="72">
          <cell r="A72">
            <v>709003</v>
          </cell>
          <cell r="B72" t="str">
            <v>NonD - IT DO NOT USE</v>
          </cell>
          <cell r="C72" t="str">
            <v>Do NOT Use</v>
          </cell>
          <cell r="D72" t="str">
            <v>10-109</v>
          </cell>
          <cell r="E72">
            <v>3503</v>
          </cell>
          <cell r="G72" t="str">
            <v>DO NOT USE NonD IT HIPAA</v>
          </cell>
          <cell r="H72" t="str">
            <v>Inactive</v>
          </cell>
          <cell r="I72" t="str">
            <v>S Swackhamer</v>
          </cell>
        </row>
        <row r="73">
          <cell r="A73">
            <v>709100</v>
          </cell>
          <cell r="B73" t="str">
            <v>NonD - IT DO NOT USE</v>
          </cell>
          <cell r="C73" t="str">
            <v>Do NOT Use</v>
          </cell>
          <cell r="D73" t="str">
            <v>10-109</v>
          </cell>
          <cell r="E73">
            <v>3503</v>
          </cell>
          <cell r="G73" t="str">
            <v>DO NOT USE NonD IT Planning &amp; Admin</v>
          </cell>
          <cell r="H73" t="str">
            <v>Inactive</v>
          </cell>
          <cell r="I73" t="str">
            <v>S Swackhamer</v>
          </cell>
        </row>
        <row r="74">
          <cell r="A74">
            <v>709110</v>
          </cell>
          <cell r="B74" t="str">
            <v>NonD - IT DO NOT USE</v>
          </cell>
          <cell r="C74" t="str">
            <v>Do NOT Use</v>
          </cell>
          <cell r="D74" t="str">
            <v>10-109</v>
          </cell>
          <cell r="E74">
            <v>3503</v>
          </cell>
          <cell r="G74" t="str">
            <v>DO NOT USE NonD IT Special Projects</v>
          </cell>
          <cell r="H74" t="str">
            <v>Inactive</v>
          </cell>
          <cell r="I74" t="str">
            <v>S Swackhamer</v>
          </cell>
        </row>
        <row r="75">
          <cell r="A75">
            <v>709115</v>
          </cell>
          <cell r="B75" t="str">
            <v>NonD - IT DO NOT USE</v>
          </cell>
          <cell r="C75" t="str">
            <v>Do NOT Use</v>
          </cell>
          <cell r="D75" t="str">
            <v>10-109</v>
          </cell>
          <cell r="E75">
            <v>3503</v>
          </cell>
          <cell r="G75" t="str">
            <v>DO NOT USE NonD IT Building Projects</v>
          </cell>
          <cell r="H75" t="str">
            <v>Inactive</v>
          </cell>
          <cell r="I75" t="str">
            <v>S Swackhamer</v>
          </cell>
        </row>
        <row r="76">
          <cell r="A76">
            <v>709126</v>
          </cell>
          <cell r="B76" t="str">
            <v>NonD - IT DO NOT USE</v>
          </cell>
          <cell r="C76" t="str">
            <v>Do NOT Use</v>
          </cell>
          <cell r="D76" t="str">
            <v>10-109</v>
          </cell>
          <cell r="E76">
            <v>3503</v>
          </cell>
          <cell r="G76" t="str">
            <v>DO NOT USE IT Merged App Mgmt GF</v>
          </cell>
          <cell r="H76" t="str">
            <v>Inactive</v>
          </cell>
          <cell r="I76" t="str">
            <v>S Swackhamer</v>
          </cell>
        </row>
        <row r="77">
          <cell r="A77">
            <v>709141</v>
          </cell>
          <cell r="B77" t="str">
            <v>NonD - IT DO NOT USE</v>
          </cell>
          <cell r="C77" t="str">
            <v>Do NOT Use</v>
          </cell>
          <cell r="D77" t="str">
            <v>10-109</v>
          </cell>
          <cell r="E77">
            <v>3503</v>
          </cell>
          <cell r="G77" t="str">
            <v>DO NOT USE IT</v>
          </cell>
          <cell r="H77" t="str">
            <v>Inactive</v>
          </cell>
          <cell r="I77" t="str">
            <v>S Swackhamer</v>
          </cell>
        </row>
        <row r="78">
          <cell r="A78">
            <v>709150</v>
          </cell>
          <cell r="B78" t="str">
            <v>NonD - IT DO NOT USE</v>
          </cell>
          <cell r="C78" t="str">
            <v>Do NOT Use</v>
          </cell>
          <cell r="D78" t="str">
            <v>10-109</v>
          </cell>
          <cell r="E78">
            <v>3503</v>
          </cell>
          <cell r="G78" t="str">
            <v>DO NOT USE IT GIS</v>
          </cell>
          <cell r="H78" t="str">
            <v>Inactive</v>
          </cell>
          <cell r="I78" t="str">
            <v>S Swackhamer</v>
          </cell>
        </row>
        <row r="79">
          <cell r="A79">
            <v>709159</v>
          </cell>
          <cell r="B79" t="str">
            <v>NonD - IT DO NOT USE</v>
          </cell>
          <cell r="C79" t="str">
            <v>Do NOT Use</v>
          </cell>
          <cell r="D79" t="str">
            <v>10-109</v>
          </cell>
          <cell r="E79">
            <v>3503</v>
          </cell>
          <cell r="G79" t="str">
            <v>DO NOT USE IT LAN Services</v>
          </cell>
          <cell r="H79" t="str">
            <v>Inactive</v>
          </cell>
          <cell r="I79" t="str">
            <v>S Swackhamer</v>
          </cell>
        </row>
        <row r="80">
          <cell r="A80">
            <v>709160</v>
          </cell>
          <cell r="B80" t="str">
            <v>NonD - IT DO NOT USE</v>
          </cell>
          <cell r="C80" t="str">
            <v>Do NOT Use</v>
          </cell>
          <cell r="D80" t="str">
            <v>10-109</v>
          </cell>
          <cell r="E80">
            <v>3503</v>
          </cell>
          <cell r="G80" t="str">
            <v>DO NOT USE IT LAN 1000</v>
          </cell>
          <cell r="H80" t="str">
            <v>Inactive</v>
          </cell>
          <cell r="I80" t="str">
            <v>S Swackhamer</v>
          </cell>
        </row>
        <row r="81">
          <cell r="A81">
            <v>709161</v>
          </cell>
          <cell r="B81" t="str">
            <v>NonD - IT DO NOT USE</v>
          </cell>
          <cell r="C81" t="str">
            <v>Do NOT Use</v>
          </cell>
          <cell r="D81" t="str">
            <v>10-109</v>
          </cell>
          <cell r="E81">
            <v>3503</v>
          </cell>
          <cell r="G81" t="str">
            <v>DO NOT USE IT DSS LAN</v>
          </cell>
          <cell r="H81" t="str">
            <v>Inactive</v>
          </cell>
          <cell r="I81" t="str">
            <v>S Swackhamer</v>
          </cell>
        </row>
        <row r="82">
          <cell r="A82">
            <v>709170</v>
          </cell>
          <cell r="B82" t="str">
            <v>NonD - IT DO NOT USE</v>
          </cell>
          <cell r="C82" t="str">
            <v>Do NOT Use</v>
          </cell>
          <cell r="D82" t="str">
            <v>10-109</v>
          </cell>
          <cell r="E82">
            <v>1000</v>
          </cell>
          <cell r="G82" t="str">
            <v>DO NOT USE IT DSS Justice</v>
          </cell>
          <cell r="H82" t="str">
            <v>Inactive</v>
          </cell>
          <cell r="I82" t="str">
            <v>S Swackhamer</v>
          </cell>
        </row>
        <row r="83">
          <cell r="A83">
            <v>709180</v>
          </cell>
          <cell r="B83" t="str">
            <v>NonD - IT DO NOT USE</v>
          </cell>
          <cell r="C83" t="str">
            <v>Do NOT Use</v>
          </cell>
          <cell r="D83" t="str">
            <v>10-109</v>
          </cell>
          <cell r="E83">
            <v>3503</v>
          </cell>
          <cell r="G83" t="str">
            <v>DO NOT USE IT NonD</v>
          </cell>
          <cell r="H83" t="str">
            <v>Inactive</v>
          </cell>
          <cell r="I83" t="str">
            <v>S Swackhamer</v>
          </cell>
        </row>
        <row r="84">
          <cell r="A84">
            <v>709185</v>
          </cell>
          <cell r="B84" t="str">
            <v>NonD - IT DO NOT USE</v>
          </cell>
          <cell r="C84" t="str">
            <v>Do NOT Use</v>
          </cell>
          <cell r="D84" t="str">
            <v>10-109</v>
          </cell>
          <cell r="E84">
            <v>1000</v>
          </cell>
          <cell r="G84" t="str">
            <v>DO NOT USE NonD IT Data Warehouse GF</v>
          </cell>
          <cell r="H84" t="str">
            <v>Inactive</v>
          </cell>
          <cell r="I84" t="str">
            <v>S Swackhamer</v>
          </cell>
        </row>
        <row r="85">
          <cell r="A85">
            <v>709190</v>
          </cell>
          <cell r="B85" t="str">
            <v>NonD - IT DO NOT USE</v>
          </cell>
          <cell r="C85" t="str">
            <v>Do NOT Use</v>
          </cell>
          <cell r="D85" t="str">
            <v>10-109</v>
          </cell>
          <cell r="E85">
            <v>1000</v>
          </cell>
          <cell r="G85" t="str">
            <v>DO NOT USE NonD IT Data Architecture</v>
          </cell>
          <cell r="H85" t="str">
            <v>Inactive</v>
          </cell>
          <cell r="I85" t="str">
            <v>S Swackhamer</v>
          </cell>
        </row>
        <row r="86">
          <cell r="A86">
            <v>709200</v>
          </cell>
          <cell r="B86" t="str">
            <v>NonD - IT DO NOT USE</v>
          </cell>
          <cell r="C86" t="str">
            <v>Do NOT Use</v>
          </cell>
          <cell r="D86" t="str">
            <v>10-109</v>
          </cell>
          <cell r="E86">
            <v>3503</v>
          </cell>
          <cell r="G86" t="str">
            <v>DO NOT USE NonD IT Desktop Software</v>
          </cell>
          <cell r="H86" t="str">
            <v>Inactive</v>
          </cell>
          <cell r="I86" t="str">
            <v>S Swackhamer</v>
          </cell>
        </row>
        <row r="87">
          <cell r="A87">
            <v>709201</v>
          </cell>
          <cell r="B87" t="str">
            <v>NonD - IT DO NOT USE</v>
          </cell>
          <cell r="C87" t="str">
            <v>Do NOT Use</v>
          </cell>
          <cell r="D87" t="str">
            <v>10-109</v>
          </cell>
          <cell r="E87">
            <v>2508</v>
          </cell>
          <cell r="G87" t="str">
            <v>DO NOT USE IT DCHS Small Capital Projects</v>
          </cell>
          <cell r="H87" t="str">
            <v>Inactive</v>
          </cell>
          <cell r="I87" t="str">
            <v>S Swackhamer</v>
          </cell>
        </row>
        <row r="88">
          <cell r="A88">
            <v>709202</v>
          </cell>
          <cell r="B88" t="str">
            <v>NonD - IT DO NOT USE</v>
          </cell>
          <cell r="C88" t="str">
            <v>Do NOT Use</v>
          </cell>
          <cell r="D88" t="str">
            <v>10-109</v>
          </cell>
          <cell r="E88">
            <v>2508</v>
          </cell>
          <cell r="G88" t="str">
            <v>DO NOT USE IT DCJ Small Capital Projects</v>
          </cell>
          <cell r="H88" t="str">
            <v>Inactive</v>
          </cell>
          <cell r="I88" t="str">
            <v>S Swackhamer</v>
          </cell>
        </row>
        <row r="89">
          <cell r="A89">
            <v>709203</v>
          </cell>
          <cell r="B89" t="str">
            <v>NonD - IT DO NOT USE</v>
          </cell>
          <cell r="C89" t="str">
            <v>Do NOT Use</v>
          </cell>
          <cell r="D89" t="str">
            <v>10-109</v>
          </cell>
          <cell r="E89">
            <v>2508</v>
          </cell>
          <cell r="G89" t="str">
            <v>DO NOT USE IT DCM Small Capital Projects</v>
          </cell>
          <cell r="H89" t="str">
            <v>Inactive</v>
          </cell>
          <cell r="I89" t="str">
            <v>S Swackhamer</v>
          </cell>
        </row>
        <row r="90">
          <cell r="A90">
            <v>709204</v>
          </cell>
          <cell r="B90" t="str">
            <v>NonD - IT DO NOT USE</v>
          </cell>
          <cell r="C90" t="str">
            <v>Do NOT Use</v>
          </cell>
          <cell r="D90" t="str">
            <v>10-109</v>
          </cell>
          <cell r="E90">
            <v>2508</v>
          </cell>
          <cell r="G90" t="str">
            <v>DO NOT USE IT NOND Small Capital Projects</v>
          </cell>
          <cell r="H90" t="str">
            <v>Inactive</v>
          </cell>
          <cell r="I90" t="str">
            <v>S Swackhamer</v>
          </cell>
        </row>
        <row r="91">
          <cell r="A91">
            <v>709205</v>
          </cell>
          <cell r="B91" t="str">
            <v>NonD - IT DO NOT USE</v>
          </cell>
          <cell r="C91" t="str">
            <v>Do NOT Use</v>
          </cell>
          <cell r="D91" t="str">
            <v>10-109</v>
          </cell>
          <cell r="E91">
            <v>2508</v>
          </cell>
          <cell r="G91" t="str">
            <v>DO NOT USE IT DCS Small Capital Projects</v>
          </cell>
          <cell r="H91" t="str">
            <v>Inactive</v>
          </cell>
          <cell r="I91" t="str">
            <v>S Swackhamer</v>
          </cell>
        </row>
        <row r="92">
          <cell r="A92">
            <v>709206</v>
          </cell>
          <cell r="B92" t="str">
            <v>NonD - IT DO NOT USE</v>
          </cell>
          <cell r="C92" t="str">
            <v>Do NOT Use</v>
          </cell>
          <cell r="D92" t="str">
            <v>10-109</v>
          </cell>
          <cell r="E92">
            <v>2508</v>
          </cell>
          <cell r="G92" t="str">
            <v>DO NOT USE IT HEALTH Small Capital Projects</v>
          </cell>
          <cell r="H92" t="str">
            <v>Inactive</v>
          </cell>
          <cell r="I92" t="str">
            <v>S Swackhamer</v>
          </cell>
        </row>
        <row r="93">
          <cell r="A93">
            <v>709207</v>
          </cell>
          <cell r="B93" t="str">
            <v>NonD - IT DO NOT USE</v>
          </cell>
          <cell r="C93" t="str">
            <v>Do NOT Use</v>
          </cell>
          <cell r="D93" t="str">
            <v>10-109</v>
          </cell>
          <cell r="E93">
            <v>2508</v>
          </cell>
          <cell r="G93" t="str">
            <v>DO NOT USE IT LIBRARY Small Capital Projects</v>
          </cell>
          <cell r="H93" t="str">
            <v>Inactive</v>
          </cell>
          <cell r="I93" t="str">
            <v>S Swackhamer</v>
          </cell>
        </row>
        <row r="94">
          <cell r="A94">
            <v>709208</v>
          </cell>
          <cell r="B94" t="str">
            <v>NonD - IT DO NOT USE</v>
          </cell>
          <cell r="C94" t="str">
            <v>Do NOT Use</v>
          </cell>
          <cell r="D94" t="str">
            <v>10-109</v>
          </cell>
          <cell r="E94">
            <v>2508</v>
          </cell>
          <cell r="G94" t="str">
            <v>DO NOT USE IT MCDA Small Capital Projects</v>
          </cell>
          <cell r="H94" t="str">
            <v>Inactive</v>
          </cell>
          <cell r="I94" t="str">
            <v>S Swackhamer</v>
          </cell>
        </row>
        <row r="95">
          <cell r="A95">
            <v>709209</v>
          </cell>
          <cell r="B95" t="str">
            <v>NonD - IT DO NOT USE</v>
          </cell>
          <cell r="C95" t="str">
            <v>Do NOT Use</v>
          </cell>
          <cell r="D95" t="str">
            <v>10-109</v>
          </cell>
          <cell r="E95">
            <v>2508</v>
          </cell>
          <cell r="G95" t="str">
            <v>DO NOT USE IT MCSO Small Capital Projects</v>
          </cell>
          <cell r="H95" t="str">
            <v>Inactive</v>
          </cell>
          <cell r="I95" t="str">
            <v>S Swackhamer</v>
          </cell>
        </row>
        <row r="96">
          <cell r="A96">
            <v>709210</v>
          </cell>
          <cell r="B96" t="str">
            <v>NonD - IT DO NOT USE</v>
          </cell>
          <cell r="C96" t="str">
            <v>Do NOT Use</v>
          </cell>
          <cell r="D96" t="str">
            <v>10-109</v>
          </cell>
          <cell r="E96">
            <v>2508</v>
          </cell>
          <cell r="G96" t="str">
            <v>DO NOT USE IT Advisory Board Fund</v>
          </cell>
          <cell r="H96" t="str">
            <v>Inactive</v>
          </cell>
          <cell r="I96" t="str">
            <v>S Swackhamer</v>
          </cell>
        </row>
        <row r="97">
          <cell r="A97">
            <v>709211</v>
          </cell>
          <cell r="B97" t="str">
            <v>NonD - IT DO NOT USE</v>
          </cell>
          <cell r="C97" t="str">
            <v>Do NOT Use</v>
          </cell>
          <cell r="D97" t="str">
            <v>10-109</v>
          </cell>
          <cell r="E97">
            <v>2508</v>
          </cell>
          <cell r="G97" t="str">
            <v>DO NOT USE IT Investment Fund</v>
          </cell>
          <cell r="H97" t="str">
            <v>Inactive</v>
          </cell>
          <cell r="I97" t="str">
            <v>S Swackhamer</v>
          </cell>
        </row>
        <row r="98">
          <cell r="A98">
            <v>709220</v>
          </cell>
          <cell r="B98" t="str">
            <v>NonD - IT DO NOT USE</v>
          </cell>
          <cell r="C98" t="str">
            <v>Do NOT Use</v>
          </cell>
          <cell r="D98" t="str">
            <v>10-109</v>
          </cell>
          <cell r="E98">
            <v>2508</v>
          </cell>
          <cell r="G98" t="str">
            <v>DO NOT USE IT Asset Replacement-Desktop Hardware</v>
          </cell>
          <cell r="H98" t="str">
            <v>Inactive</v>
          </cell>
          <cell r="I98" t="str">
            <v>S Swackhamer</v>
          </cell>
        </row>
        <row r="99">
          <cell r="A99">
            <v>709299</v>
          </cell>
          <cell r="B99" t="str">
            <v>NonD - IT DO NOT USE</v>
          </cell>
          <cell r="C99" t="str">
            <v>Do NOT Use</v>
          </cell>
          <cell r="D99" t="str">
            <v>10-109</v>
          </cell>
          <cell r="E99">
            <v>3503</v>
          </cell>
          <cell r="G99" t="str">
            <v>DO NOT USE IT Desktop Hardware Replace</v>
          </cell>
          <cell r="H99" t="str">
            <v>Inactive</v>
          </cell>
          <cell r="I99" t="str">
            <v>S Swackhamer</v>
          </cell>
        </row>
        <row r="100">
          <cell r="A100">
            <v>709301</v>
          </cell>
          <cell r="B100" t="str">
            <v>NonD - IT DO NOT USE</v>
          </cell>
          <cell r="C100" t="str">
            <v>Do NOT Use</v>
          </cell>
          <cell r="D100" t="str">
            <v>10-109</v>
          </cell>
          <cell r="E100">
            <v>2508</v>
          </cell>
          <cell r="G100" t="str">
            <v>DO NOT USE IT Asset Replacement-Desktop Software</v>
          </cell>
          <cell r="H100" t="str">
            <v>Inactive</v>
          </cell>
          <cell r="I100" t="str">
            <v>S Swackhamer</v>
          </cell>
        </row>
        <row r="101">
          <cell r="A101">
            <v>709302</v>
          </cell>
          <cell r="B101" t="str">
            <v>NonD - IT DO NOT USE</v>
          </cell>
          <cell r="C101" t="str">
            <v>Do NOT Use</v>
          </cell>
          <cell r="D101" t="str">
            <v>10-109</v>
          </cell>
          <cell r="E101">
            <v>2508</v>
          </cell>
          <cell r="G101" t="str">
            <v>DO NOT USE IT Asset Replacement-Telecom</v>
          </cell>
          <cell r="H101" t="str">
            <v>Inactive</v>
          </cell>
          <cell r="I101" t="str">
            <v>S Swackhamer</v>
          </cell>
        </row>
        <row r="102">
          <cell r="A102">
            <v>709303</v>
          </cell>
          <cell r="B102" t="str">
            <v>NonD - IT DO NOT USE</v>
          </cell>
          <cell r="C102" t="str">
            <v>Do NOT Use</v>
          </cell>
          <cell r="D102" t="str">
            <v>10-109</v>
          </cell>
          <cell r="E102">
            <v>2508</v>
          </cell>
          <cell r="G102" t="str">
            <v>DO NOT USE IT Asset Replacement-WAN</v>
          </cell>
          <cell r="H102" t="str">
            <v>Inactive</v>
          </cell>
          <cell r="I102" t="str">
            <v>S Swackhamer</v>
          </cell>
        </row>
        <row r="103">
          <cell r="A103">
            <v>709304</v>
          </cell>
          <cell r="B103" t="str">
            <v>NonD - IT DO NOT USE</v>
          </cell>
          <cell r="C103" t="str">
            <v>Do NOT Use</v>
          </cell>
          <cell r="D103" t="str">
            <v>10-109</v>
          </cell>
          <cell r="E103">
            <v>2508</v>
          </cell>
          <cell r="G103" t="str">
            <v>DO NOT USE IT Asset Replacement-Server</v>
          </cell>
          <cell r="H103" t="str">
            <v>Inactive</v>
          </cell>
          <cell r="I103" t="str">
            <v>S Swackhamer</v>
          </cell>
        </row>
        <row r="104">
          <cell r="A104">
            <v>709305</v>
          </cell>
          <cell r="B104" t="str">
            <v>NonD - IT DO NOT USE</v>
          </cell>
          <cell r="C104" t="str">
            <v>Do NOT Use</v>
          </cell>
          <cell r="D104" t="str">
            <v>10-109</v>
          </cell>
          <cell r="E104">
            <v>2508</v>
          </cell>
          <cell r="G104" t="str">
            <v>DO NOT USE IT ITAR DA Pgm</v>
          </cell>
          <cell r="H104" t="str">
            <v>Inactive</v>
          </cell>
          <cell r="I104" t="str">
            <v>S Swackhamer</v>
          </cell>
        </row>
        <row r="105">
          <cell r="A105">
            <v>709306</v>
          </cell>
          <cell r="B105" t="str">
            <v>NonD - IT DO NOT USE</v>
          </cell>
          <cell r="C105" t="str">
            <v>Do NOT Use</v>
          </cell>
          <cell r="D105" t="str">
            <v>10-109</v>
          </cell>
          <cell r="E105">
            <v>2508</v>
          </cell>
          <cell r="G105" t="str">
            <v>DO NOT USE IT ITAR MCSO Pgm</v>
          </cell>
          <cell r="H105" t="str">
            <v>Inactive</v>
          </cell>
          <cell r="I105" t="str">
            <v>S Swackhamer</v>
          </cell>
        </row>
        <row r="106">
          <cell r="A106">
            <v>709307</v>
          </cell>
          <cell r="B106" t="str">
            <v>NonD - IT DO NOT USE</v>
          </cell>
          <cell r="C106" t="str">
            <v>Do NOT Use</v>
          </cell>
          <cell r="D106" t="str">
            <v>10-109</v>
          </cell>
          <cell r="E106">
            <v>2508</v>
          </cell>
          <cell r="G106" t="str">
            <v>DO NOT USE IT ITAR CS Pgm</v>
          </cell>
          <cell r="H106" t="str">
            <v>Inactive</v>
          </cell>
          <cell r="I106" t="str">
            <v>S Swackhamer</v>
          </cell>
        </row>
        <row r="107">
          <cell r="A107">
            <v>709308</v>
          </cell>
          <cell r="B107" t="str">
            <v>NonD - IT DO NOT USE</v>
          </cell>
          <cell r="C107" t="str">
            <v>Do NOT Use</v>
          </cell>
          <cell r="D107" t="str">
            <v>10-109</v>
          </cell>
          <cell r="E107">
            <v>2508</v>
          </cell>
          <cell r="G107" t="str">
            <v>DO NOT USE IT ITAR ND Pgm</v>
          </cell>
          <cell r="H107" t="str">
            <v>Inactive</v>
          </cell>
          <cell r="I107" t="str">
            <v>S Swackhamer</v>
          </cell>
        </row>
        <row r="108">
          <cell r="A108">
            <v>709309</v>
          </cell>
          <cell r="B108" t="str">
            <v>NonD - IT DO NOT USE</v>
          </cell>
          <cell r="C108" t="str">
            <v>Do NOT Use</v>
          </cell>
          <cell r="D108" t="str">
            <v>10-109</v>
          </cell>
          <cell r="E108">
            <v>2508</v>
          </cell>
          <cell r="G108" t="str">
            <v>DO NOT USE IT ITAR CBS Pgm</v>
          </cell>
          <cell r="H108" t="str">
            <v>Inactive</v>
          </cell>
          <cell r="I108" t="str">
            <v>S Swackhamer</v>
          </cell>
        </row>
        <row r="109">
          <cell r="A109">
            <v>709310</v>
          </cell>
          <cell r="B109" t="str">
            <v>NonD - IT DO NOT USE</v>
          </cell>
          <cell r="C109" t="str">
            <v>Do NOT Use</v>
          </cell>
          <cell r="D109" t="str">
            <v>10-109</v>
          </cell>
          <cell r="E109">
            <v>2508</v>
          </cell>
          <cell r="G109" t="str">
            <v>DO NOT USE IT ITAR LIB Pgm</v>
          </cell>
          <cell r="H109" t="str">
            <v>Inactive</v>
          </cell>
          <cell r="I109" t="str">
            <v>S Swackhamer</v>
          </cell>
        </row>
        <row r="110">
          <cell r="A110">
            <v>709311</v>
          </cell>
          <cell r="B110" t="str">
            <v>NonD - IT DO NOT USE</v>
          </cell>
          <cell r="C110" t="str">
            <v>Do NOT Use</v>
          </cell>
          <cell r="D110" t="str">
            <v>10-109</v>
          </cell>
          <cell r="E110">
            <v>2508</v>
          </cell>
          <cell r="G110" t="str">
            <v>DO NOT USE IT ITAR DSCP Pgm</v>
          </cell>
          <cell r="H110" t="str">
            <v>Inactive</v>
          </cell>
          <cell r="I110" t="str">
            <v>S Swackhamer</v>
          </cell>
        </row>
        <row r="111">
          <cell r="A111">
            <v>709515</v>
          </cell>
          <cell r="B111" t="str">
            <v>NonD - IT DO NOT USE</v>
          </cell>
          <cell r="C111" t="str">
            <v>Do NOT Use</v>
          </cell>
          <cell r="D111" t="str">
            <v>10-109</v>
          </cell>
          <cell r="E111">
            <v>3503</v>
          </cell>
          <cell r="G111" t="str">
            <v>DO NOT USE NonD IT Library LAN</v>
          </cell>
          <cell r="H111" t="str">
            <v>Inactive</v>
          </cell>
          <cell r="I111" t="str">
            <v>S Swackhamer</v>
          </cell>
        </row>
        <row r="112">
          <cell r="A112">
            <v>709520</v>
          </cell>
          <cell r="B112" t="str">
            <v>NonD - IT DO NOT USE</v>
          </cell>
          <cell r="C112" t="str">
            <v>Do NOT Use</v>
          </cell>
          <cell r="D112" t="str">
            <v>10-109</v>
          </cell>
          <cell r="E112">
            <v>3502</v>
          </cell>
          <cell r="G112" t="str">
            <v>DO NOT USE IT Telecommunications</v>
          </cell>
          <cell r="H112" t="str">
            <v>Inactive</v>
          </cell>
          <cell r="I112" t="str">
            <v>S Swackhamer</v>
          </cell>
        </row>
        <row r="113">
          <cell r="A113">
            <v>709526</v>
          </cell>
          <cell r="B113" t="str">
            <v>NonD - IT DO NOT USE</v>
          </cell>
          <cell r="C113" t="str">
            <v>Do NOT Use</v>
          </cell>
          <cell r="D113" t="str">
            <v>10-109</v>
          </cell>
          <cell r="E113">
            <v>3503</v>
          </cell>
          <cell r="G113" t="str">
            <v>DO NOT USE NonD IT Telcom MACS</v>
          </cell>
          <cell r="H113" t="str">
            <v>Inactive</v>
          </cell>
          <cell r="I113" t="str">
            <v>S Swackhamer</v>
          </cell>
        </row>
        <row r="114">
          <cell r="A114">
            <v>709527</v>
          </cell>
          <cell r="B114" t="str">
            <v>NonD - IT DO NOT USE</v>
          </cell>
          <cell r="C114" t="str">
            <v>Do NOT Use</v>
          </cell>
          <cell r="D114" t="str">
            <v>10-109</v>
          </cell>
          <cell r="E114">
            <v>3503</v>
          </cell>
          <cell r="G114" t="str">
            <v>DO NOT USE NonD IT Telecom Information &amp; Referral</v>
          </cell>
          <cell r="H114" t="str">
            <v>Inactive</v>
          </cell>
          <cell r="I114" t="str">
            <v>S Swackhamer</v>
          </cell>
        </row>
        <row r="115">
          <cell r="A115">
            <v>709550</v>
          </cell>
          <cell r="B115" t="str">
            <v>NonD - IT DO NOT USE</v>
          </cell>
          <cell r="C115" t="str">
            <v>Do NOT Use</v>
          </cell>
          <cell r="D115" t="str">
            <v>10-109</v>
          </cell>
          <cell r="E115">
            <v>3502</v>
          </cell>
          <cell r="G115" t="str">
            <v>DO NOT USE NonD IT Virtual Prv Ntwk</v>
          </cell>
          <cell r="H115" t="str">
            <v>Inactive</v>
          </cell>
          <cell r="I115" t="str">
            <v>S Swackhamer</v>
          </cell>
        </row>
        <row r="116">
          <cell r="A116">
            <v>709601</v>
          </cell>
          <cell r="B116" t="str">
            <v>NonD - IT DO NOT USE</v>
          </cell>
          <cell r="C116" t="str">
            <v>Do NOT Use</v>
          </cell>
          <cell r="D116" t="str">
            <v>10-109</v>
          </cell>
          <cell r="E116">
            <v>3503</v>
          </cell>
          <cell r="G116" t="str">
            <v>DO NOT USE IT ADS Business Svc</v>
          </cell>
          <cell r="H116" t="str">
            <v>Inactive</v>
          </cell>
          <cell r="I116" t="str">
            <v>S Swackhamer</v>
          </cell>
        </row>
        <row r="117">
          <cell r="A117">
            <v>709602</v>
          </cell>
          <cell r="B117" t="str">
            <v>NonD - IT DO NOT USE</v>
          </cell>
          <cell r="C117" t="str">
            <v>Do NOT Use</v>
          </cell>
          <cell r="D117" t="str">
            <v>10-109</v>
          </cell>
          <cell r="E117">
            <v>3503</v>
          </cell>
          <cell r="G117" t="str">
            <v>DO NOT USE IT ADS ADSDP02BS</v>
          </cell>
          <cell r="H117" t="str">
            <v>Inactive</v>
          </cell>
          <cell r="I117" t="str">
            <v>S Swackhamer</v>
          </cell>
        </row>
        <row r="118">
          <cell r="A118">
            <v>709603</v>
          </cell>
          <cell r="B118" t="str">
            <v>NonD - IT DO NOT USE</v>
          </cell>
          <cell r="C118" t="str">
            <v>Do NOT Use</v>
          </cell>
          <cell r="D118" t="str">
            <v>10-109</v>
          </cell>
          <cell r="E118">
            <v>3503</v>
          </cell>
          <cell r="G118" t="str">
            <v>DO NOT USE IT Hlth IS</v>
          </cell>
          <cell r="H118" t="str">
            <v>Inactive</v>
          </cell>
          <cell r="I118" t="str">
            <v>S Swackhamer</v>
          </cell>
        </row>
        <row r="119">
          <cell r="A119">
            <v>709605</v>
          </cell>
          <cell r="B119" t="str">
            <v>NonD - IT DO NOT USE</v>
          </cell>
          <cell r="C119" t="str">
            <v>Do NOT Use</v>
          </cell>
          <cell r="D119" t="str">
            <v>10-109</v>
          </cell>
          <cell r="E119">
            <v>3503</v>
          </cell>
          <cell r="G119" t="str">
            <v>DO NOT USE IT Hlth HIS Netwk Supp</v>
          </cell>
          <cell r="H119" t="str">
            <v>Inactive</v>
          </cell>
          <cell r="I119" t="str">
            <v>S Swackhamer</v>
          </cell>
        </row>
        <row r="120">
          <cell r="A120">
            <v>709606</v>
          </cell>
          <cell r="B120" t="str">
            <v>NonD - IT DO NOT USE</v>
          </cell>
          <cell r="C120" t="str">
            <v>Do NOT Use</v>
          </cell>
          <cell r="D120" t="str">
            <v>10-109</v>
          </cell>
          <cell r="E120">
            <v>3503</v>
          </cell>
          <cell r="G120" t="str">
            <v>DO NOT USE IT Hlth Dec Support</v>
          </cell>
          <cell r="H120" t="str">
            <v>Inactive</v>
          </cell>
          <cell r="I120" t="str">
            <v>S Swackhamer</v>
          </cell>
        </row>
        <row r="121">
          <cell r="A121">
            <v>709608</v>
          </cell>
          <cell r="B121" t="str">
            <v>NonD - IT DO NOT USE</v>
          </cell>
          <cell r="C121" t="str">
            <v>Do NOT Use</v>
          </cell>
          <cell r="D121" t="str">
            <v>10-109</v>
          </cell>
          <cell r="E121">
            <v>3503</v>
          </cell>
          <cell r="G121" t="str">
            <v>DO NOT USE IT DCK</v>
          </cell>
          <cell r="H121" t="str">
            <v>Inactive</v>
          </cell>
          <cell r="I121" t="str">
            <v>S Swackhamer</v>
          </cell>
        </row>
        <row r="122">
          <cell r="A122">
            <v>709610</v>
          </cell>
          <cell r="B122" t="str">
            <v>NonD - IT DO NOT USE</v>
          </cell>
          <cell r="C122" t="str">
            <v>Do NOT Use</v>
          </cell>
          <cell r="D122" t="str">
            <v>10-109</v>
          </cell>
          <cell r="E122">
            <v>3503</v>
          </cell>
          <cell r="G122" t="str">
            <v>DO NOT USE ISAS 1505</v>
          </cell>
          <cell r="H122" t="str">
            <v>Inactive</v>
          </cell>
          <cell r="I122" t="str">
            <v>S Swackhamer</v>
          </cell>
        </row>
        <row r="123">
          <cell r="A123">
            <v>709611</v>
          </cell>
          <cell r="B123" t="str">
            <v>NonD - IT DO NOT USE</v>
          </cell>
          <cell r="C123" t="str">
            <v>Do NOT Use</v>
          </cell>
          <cell r="D123" t="str">
            <v>10-109</v>
          </cell>
          <cell r="E123">
            <v>3503</v>
          </cell>
          <cell r="G123" t="str">
            <v>DO NOT USE ISNS 1000</v>
          </cell>
          <cell r="H123" t="str">
            <v>Inactive</v>
          </cell>
          <cell r="I123" t="str">
            <v>S Swackhamer</v>
          </cell>
        </row>
        <row r="124">
          <cell r="A124">
            <v>709612</v>
          </cell>
          <cell r="B124" t="str">
            <v>NonD - IT DO NOT USE</v>
          </cell>
          <cell r="C124" t="str">
            <v>Do NOT Use</v>
          </cell>
          <cell r="D124" t="str">
            <v>10-109</v>
          </cell>
          <cell r="E124">
            <v>3503</v>
          </cell>
          <cell r="G124" t="str">
            <v>DO NOT USE ISNS 1505</v>
          </cell>
          <cell r="H124" t="str">
            <v>Inactive</v>
          </cell>
          <cell r="I124" t="str">
            <v>S Swackhamer</v>
          </cell>
        </row>
        <row r="125">
          <cell r="A125">
            <v>709613</v>
          </cell>
          <cell r="B125" t="str">
            <v>NonD - IT DO NOT USE</v>
          </cell>
          <cell r="C125" t="str">
            <v>Do NOT Use</v>
          </cell>
          <cell r="D125" t="str">
            <v>10-109</v>
          </cell>
          <cell r="E125">
            <v>3503</v>
          </cell>
          <cell r="G125" t="str">
            <v>DO NOT USE DCJ CJ007 ADM IS</v>
          </cell>
          <cell r="H125" t="str">
            <v>Inactive</v>
          </cell>
          <cell r="I125" t="str">
            <v>S Swackhamer</v>
          </cell>
        </row>
        <row r="126">
          <cell r="A126">
            <v>709614</v>
          </cell>
          <cell r="B126" t="str">
            <v>NonD - IT DO NOT USE</v>
          </cell>
          <cell r="C126" t="str">
            <v>Do NOT Use</v>
          </cell>
          <cell r="D126" t="str">
            <v>10-109</v>
          </cell>
          <cell r="E126">
            <v>3503</v>
          </cell>
          <cell r="G126" t="str">
            <v>DO NOT USE DCJ CJ011 ADM IS</v>
          </cell>
          <cell r="H126" t="str">
            <v>Inactive</v>
          </cell>
          <cell r="I126" t="str">
            <v>S Swackhamer</v>
          </cell>
        </row>
        <row r="127">
          <cell r="A127">
            <v>709616</v>
          </cell>
          <cell r="B127" t="str">
            <v>NonD - IT DO NOT USE</v>
          </cell>
          <cell r="C127" t="str">
            <v>Do NOT Use</v>
          </cell>
          <cell r="D127" t="str">
            <v>10-109</v>
          </cell>
          <cell r="E127">
            <v>3503</v>
          </cell>
          <cell r="G127" t="str">
            <v>DO NOT USE IT Library Application Support</v>
          </cell>
          <cell r="H127" t="str">
            <v>Inactive</v>
          </cell>
          <cell r="I127" t="str">
            <v>S Swackhamer</v>
          </cell>
        </row>
        <row r="128">
          <cell r="A128">
            <v>709625</v>
          </cell>
          <cell r="B128" t="str">
            <v>NonD - IT DO NOT USE</v>
          </cell>
          <cell r="C128" t="str">
            <v>Do NOT Use</v>
          </cell>
          <cell r="D128" t="str">
            <v>10-109</v>
          </cell>
          <cell r="E128">
            <v>3503</v>
          </cell>
          <cell r="G128" t="str">
            <v>DO NOT USE IT Nondepartmental</v>
          </cell>
          <cell r="H128" t="str">
            <v>Inactive</v>
          </cell>
          <cell r="I128" t="str">
            <v>S Swackhamer</v>
          </cell>
        </row>
        <row r="129">
          <cell r="A129">
            <v>709630</v>
          </cell>
          <cell r="B129" t="str">
            <v>NonD - IT DO NOT USE</v>
          </cell>
          <cell r="C129" t="str">
            <v>Do NOT Use</v>
          </cell>
          <cell r="D129" t="str">
            <v>10-109</v>
          </cell>
          <cell r="E129">
            <v>3503</v>
          </cell>
          <cell r="G129" t="str">
            <v>DO NOT USE IT SO Exec Compserv 1000</v>
          </cell>
          <cell r="H129" t="str">
            <v>Inactive</v>
          </cell>
          <cell r="I129" t="str">
            <v>S Swackhamer</v>
          </cell>
        </row>
        <row r="130">
          <cell r="A130">
            <v>709631</v>
          </cell>
          <cell r="B130" t="str">
            <v>NonD - IT DO NOT USE</v>
          </cell>
          <cell r="C130" t="str">
            <v>Do NOT Use</v>
          </cell>
          <cell r="D130" t="str">
            <v>10-109</v>
          </cell>
          <cell r="E130">
            <v>3503</v>
          </cell>
          <cell r="G130" t="str">
            <v>DO NOT USE IT SP Exec CompServ 1514</v>
          </cell>
          <cell r="H130" t="str">
            <v>Inactive</v>
          </cell>
          <cell r="I130" t="str">
            <v>S Swackhamer</v>
          </cell>
        </row>
        <row r="131">
          <cell r="A131">
            <v>709642</v>
          </cell>
          <cell r="B131" t="str">
            <v>NonD - IT DO NOT USE</v>
          </cell>
          <cell r="C131" t="str">
            <v>Do NOT Use</v>
          </cell>
          <cell r="D131" t="str">
            <v>10-109</v>
          </cell>
          <cell r="E131">
            <v>3503</v>
          </cell>
          <cell r="G131" t="str">
            <v>DO NOT USE IT ADS ADSD02DO</v>
          </cell>
          <cell r="H131" t="str">
            <v>Inactive</v>
          </cell>
          <cell r="I131" t="str">
            <v>S Swackhamer</v>
          </cell>
        </row>
        <row r="132">
          <cell r="A132">
            <v>709650</v>
          </cell>
          <cell r="B132" t="str">
            <v>NonD - IT DO NOT USE</v>
          </cell>
          <cell r="C132" t="str">
            <v>Do NOT Use</v>
          </cell>
          <cell r="D132" t="str">
            <v>10-109</v>
          </cell>
          <cell r="E132">
            <v>3503</v>
          </cell>
          <cell r="G132" t="str">
            <v>DO NOT USE IT School &amp; Comm Partner</v>
          </cell>
          <cell r="H132" t="str">
            <v>Inactive</v>
          </cell>
          <cell r="I132" t="str">
            <v>S Swackhamer</v>
          </cell>
        </row>
        <row r="133">
          <cell r="A133">
            <v>709186</v>
          </cell>
          <cell r="B133" t="str">
            <v>NonD - IT SAP Support Svcs</v>
          </cell>
          <cell r="C133" t="str">
            <v>SAP</v>
          </cell>
          <cell r="D133" t="str">
            <v>10-110</v>
          </cell>
          <cell r="E133">
            <v>3503</v>
          </cell>
          <cell r="G133" t="str">
            <v>SAP Mgt</v>
          </cell>
          <cell r="H133" t="str">
            <v>K Johnson</v>
          </cell>
          <cell r="I133" t="str">
            <v>C Clancy</v>
          </cell>
        </row>
        <row r="134">
          <cell r="A134">
            <v>709191</v>
          </cell>
          <cell r="B134" t="str">
            <v>NonD - IT SAP Support Svcs</v>
          </cell>
          <cell r="C134" t="str">
            <v>SAP</v>
          </cell>
          <cell r="D134" t="str">
            <v>10-110</v>
          </cell>
          <cell r="E134">
            <v>3503</v>
          </cell>
          <cell r="G134" t="str">
            <v>SAP Support Svcs</v>
          </cell>
          <cell r="H134" t="str">
            <v>K Johnson</v>
          </cell>
          <cell r="I134" t="str">
            <v>C Clancy</v>
          </cell>
        </row>
        <row r="135">
          <cell r="A135">
            <v>709500</v>
          </cell>
          <cell r="B135" t="str">
            <v>NonD - IT SAP Support Svcs</v>
          </cell>
          <cell r="C135" t="str">
            <v>SAP</v>
          </cell>
          <cell r="D135" t="str">
            <v>10-110</v>
          </cell>
          <cell r="E135">
            <v>3503</v>
          </cell>
          <cell r="G135" t="str">
            <v>SAP Developers</v>
          </cell>
          <cell r="H135" t="str">
            <v>K Johnson</v>
          </cell>
          <cell r="I135" t="str">
            <v>C Clancy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 Instructions"/>
      <sheetName val="Escalation Factors"/>
      <sheetName val="Budget Detail"/>
      <sheetName val="Training Plan"/>
      <sheetName val=" Budget Notes for Mgr"/>
      <sheetName val="Approved Staffing Changes"/>
      <sheetName val="Software Licenses"/>
      <sheetName val="Repairs &amp; Maintenance"/>
      <sheetName val="Do not use - for Budget Upload"/>
      <sheetName val="FY11Budget Submissions Data"/>
      <sheetName val="Salary Summary by Cost Center"/>
      <sheetName val="LDA Staff Data"/>
      <sheetName val="Staff Data"/>
      <sheetName val="FY12 Wage Table 10-10"/>
      <sheetName val="Vacancies "/>
      <sheetName val="2010 Final 10-10 P&amp;L"/>
      <sheetName val="2009 Final 10-10 P&amp;L"/>
      <sheetName val="2011-01 Final 10-10 P&amp;L"/>
      <sheetName val="2011-02 Final 10-10 P&amp;L"/>
      <sheetName val="2011-03 Final 10-10 P&amp;L"/>
      <sheetName val="Interest.50270"/>
      <sheetName val="2011-04 Final 10-10 P&amp;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ltered Data"/>
      <sheetName val="SAP download"/>
    </sheetNames>
    <sheetDataSet>
      <sheetData sheetId="0" refreshError="1"/>
      <sheetData sheetId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Y11 End WC"/>
      <sheetName val="FY12 BWC"/>
      <sheetName val="New Project worksheet"/>
      <sheetName val="WBS Recon"/>
      <sheetName val="FY11 BWC"/>
      <sheetName val="9500003503"/>
      <sheetName val="Budget by CC and GL"/>
      <sheetName val="CYE Summary"/>
      <sheetName val="Published-Budget by CC and GL"/>
    </sheetNames>
    <sheetDataSet>
      <sheetData sheetId="0">
        <row r="2">
          <cell r="M2" t="str">
            <v>FY11</v>
          </cell>
        </row>
      </sheetData>
      <sheetData sheetId="1">
        <row r="6">
          <cell r="L6">
            <v>2379731.4624999999</v>
          </cell>
        </row>
      </sheetData>
      <sheetData sheetId="2"/>
      <sheetData sheetId="3"/>
      <sheetData sheetId="4"/>
      <sheetData sheetId="5">
        <row r="8">
          <cell r="E8">
            <v>15730616.029999999</v>
          </cell>
        </row>
      </sheetData>
      <sheetData sheetId="6">
        <row r="3755">
          <cell r="E3755">
            <v>-432069.13106096978</v>
          </cell>
        </row>
      </sheetData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466"/>
  <sheetViews>
    <sheetView tabSelected="1" topLeftCell="A13" zoomScale="80" zoomScaleNormal="80" workbookViewId="0">
      <selection activeCell="N29" sqref="N29"/>
    </sheetView>
  </sheetViews>
  <sheetFormatPr defaultRowHeight="15" x14ac:dyDescent="0.25"/>
  <cols>
    <col min="1" max="1" width="47.28515625" customWidth="1"/>
    <col min="2" max="2" width="17.5703125" customWidth="1"/>
    <col min="3" max="3" width="15.140625" customWidth="1"/>
    <col min="4" max="4" width="14.7109375" customWidth="1"/>
    <col min="5" max="5" width="14.85546875" customWidth="1"/>
    <col min="6" max="6" width="14.7109375" customWidth="1"/>
    <col min="7" max="7" width="14.85546875" customWidth="1"/>
    <col min="8" max="8" width="16.85546875" customWidth="1"/>
    <col min="9" max="9" width="15.85546875" customWidth="1"/>
    <col min="10" max="10" width="16.7109375" customWidth="1"/>
    <col min="11" max="11" width="16.5703125" customWidth="1"/>
    <col min="12" max="13" width="17.5703125" customWidth="1"/>
    <col min="14" max="14" width="18.5703125" customWidth="1"/>
    <col min="15" max="15" width="2.28515625" style="20" customWidth="1"/>
    <col min="16" max="16" width="17" style="20" customWidth="1"/>
    <col min="17" max="17" width="2.28515625" style="20" customWidth="1"/>
    <col min="18" max="18" width="13.28515625" style="20" customWidth="1"/>
    <col min="19" max="20" width="9.140625" style="20"/>
    <col min="21" max="21" width="9.7109375" style="20" bestFit="1" customWidth="1"/>
    <col min="22" max="57" width="9.140625" style="20"/>
  </cols>
  <sheetData>
    <row r="1" spans="1:27" ht="27" thickBot="1" x14ac:dyDescent="0.45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1"/>
      <c r="O1" s="31"/>
      <c r="P1" s="32"/>
      <c r="Q1" s="31"/>
      <c r="R1" s="32"/>
      <c r="S1" s="19"/>
      <c r="T1" s="19"/>
      <c r="U1" s="19"/>
      <c r="V1" s="19"/>
      <c r="W1" s="19"/>
      <c r="X1" s="19"/>
      <c r="Y1" s="19"/>
      <c r="Z1" s="19"/>
      <c r="AA1" s="19"/>
    </row>
    <row r="2" spans="1:27" ht="72.75" customHeight="1" thickBo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2" t="s">
        <v>13</v>
      </c>
      <c r="O2" s="33"/>
      <c r="P2" s="33"/>
      <c r="Q2" s="33"/>
      <c r="R2" s="33"/>
      <c r="S2" s="19"/>
      <c r="T2" s="19"/>
      <c r="U2" s="19"/>
      <c r="V2" s="19"/>
      <c r="W2" s="19"/>
      <c r="X2" s="19"/>
      <c r="Y2" s="19"/>
      <c r="Z2" s="19"/>
      <c r="AA2" s="19"/>
    </row>
    <row r="3" spans="1:27" ht="27" customHeight="1" thickBot="1" x14ac:dyDescent="0.3">
      <c r="A3" s="3" t="s">
        <v>14</v>
      </c>
      <c r="B3" s="4">
        <v>140447.85094040557</v>
      </c>
      <c r="C3" s="4">
        <v>217233.37159550592</v>
      </c>
      <c r="D3" s="4">
        <v>886899.70908073534</v>
      </c>
      <c r="E3" s="4">
        <v>677092.18753456837</v>
      </c>
      <c r="F3" s="4">
        <v>231146.46047112881</v>
      </c>
      <c r="G3" s="4">
        <v>207265.05323265179</v>
      </c>
      <c r="H3" s="4">
        <v>1791382.1974206367</v>
      </c>
      <c r="I3" s="4">
        <v>333838.55400160269</v>
      </c>
      <c r="J3" s="4">
        <v>264611.26676681865</v>
      </c>
      <c r="K3" s="4">
        <v>175936.3061036226</v>
      </c>
      <c r="L3" s="4">
        <v>0</v>
      </c>
      <c r="M3" s="4">
        <v>144327.83541817457</v>
      </c>
      <c r="N3" s="23">
        <f>SUM(B3:M3)</f>
        <v>5070180.7925658505</v>
      </c>
      <c r="O3" s="34"/>
      <c r="P3" s="34"/>
      <c r="Q3" s="34"/>
      <c r="R3" s="34"/>
      <c r="S3" s="19"/>
      <c r="T3" s="19"/>
      <c r="U3" s="19"/>
      <c r="V3" s="19"/>
      <c r="W3" s="19"/>
      <c r="X3" s="19"/>
      <c r="Y3" s="19"/>
      <c r="Z3" s="19"/>
      <c r="AA3" s="19"/>
    </row>
    <row r="4" spans="1:27" ht="30.75" customHeight="1" thickBot="1" x14ac:dyDescent="0.3">
      <c r="A4" s="3" t="s">
        <v>15</v>
      </c>
      <c r="B4" s="4">
        <v>1040332</v>
      </c>
      <c r="C4" s="4">
        <v>2878538</v>
      </c>
      <c r="D4" s="4">
        <v>9135186</v>
      </c>
      <c r="E4" s="4">
        <v>7533260</v>
      </c>
      <c r="F4" s="4">
        <v>3819076</v>
      </c>
      <c r="G4" s="4">
        <v>3026894</v>
      </c>
      <c r="H4" s="4">
        <v>18592800</v>
      </c>
      <c r="I4" s="4">
        <v>7759884</v>
      </c>
      <c r="J4" s="4">
        <v>5365527</v>
      </c>
      <c r="K4" s="4">
        <v>1627922</v>
      </c>
      <c r="L4" s="4">
        <v>736008</v>
      </c>
      <c r="M4" s="4">
        <v>0</v>
      </c>
      <c r="N4" s="23">
        <f t="shared" ref="N4:N8" si="0">SUM(B4:M4)</f>
        <v>61515427</v>
      </c>
      <c r="O4" s="34"/>
      <c r="P4" s="34"/>
      <c r="Q4" s="34"/>
      <c r="R4" s="34"/>
      <c r="S4" s="19"/>
      <c r="T4" s="19"/>
      <c r="U4" s="19"/>
      <c r="V4" s="19"/>
      <c r="W4" s="19"/>
      <c r="X4" s="19"/>
      <c r="Y4" s="19"/>
      <c r="Z4" s="19"/>
      <c r="AA4" s="19"/>
    </row>
    <row r="5" spans="1:27" ht="26.25" customHeight="1" thickBot="1" x14ac:dyDescent="0.3">
      <c r="A5" s="3" t="s">
        <v>16</v>
      </c>
      <c r="B5" s="4">
        <v>109691.02111100001</v>
      </c>
      <c r="C5" s="4">
        <v>972461.76593738992</v>
      </c>
      <c r="D5" s="4">
        <v>891151.65455112001</v>
      </c>
      <c r="E5" s="4">
        <v>658331.06990280026</v>
      </c>
      <c r="F5" s="4">
        <v>30880</v>
      </c>
      <c r="G5" s="4">
        <v>1824228.4958260623</v>
      </c>
      <c r="H5" s="4">
        <v>778046.43993389001</v>
      </c>
      <c r="I5" s="4">
        <v>155395.870237878</v>
      </c>
      <c r="J5" s="4">
        <v>3376123.6926122215</v>
      </c>
      <c r="K5" s="4">
        <v>69806.832893690007</v>
      </c>
      <c r="L5" s="4">
        <v>0</v>
      </c>
      <c r="M5" s="4">
        <v>134</v>
      </c>
      <c r="N5" s="23">
        <f t="shared" si="0"/>
        <v>8866250.8430060521</v>
      </c>
      <c r="O5" s="34"/>
      <c r="P5" s="34"/>
      <c r="Q5" s="34"/>
      <c r="R5" s="34"/>
      <c r="S5" s="19"/>
      <c r="T5" s="19"/>
      <c r="U5" s="19"/>
      <c r="V5" s="19"/>
      <c r="W5" s="19"/>
      <c r="X5" s="19"/>
      <c r="Y5" s="19"/>
      <c r="Z5" s="19"/>
      <c r="AA5" s="19"/>
    </row>
    <row r="6" spans="1:27" ht="22.5" customHeight="1" thickBot="1" x14ac:dyDescent="0.3">
      <c r="A6" s="3" t="s">
        <v>17</v>
      </c>
      <c r="B6" s="4">
        <v>2238941.1087426599</v>
      </c>
      <c r="C6" s="4">
        <v>2259424.7078207494</v>
      </c>
      <c r="D6" s="4">
        <v>5140721.9105769573</v>
      </c>
      <c r="E6" s="4">
        <v>5155021.1864273185</v>
      </c>
      <c r="F6" s="4">
        <v>1403432.8047252102</v>
      </c>
      <c r="G6" s="4">
        <v>2536933.1651633224</v>
      </c>
      <c r="H6" s="4">
        <v>11018470.612989943</v>
      </c>
      <c r="I6" s="4">
        <v>8625618.4341549724</v>
      </c>
      <c r="J6" s="4">
        <v>11979780.65118145</v>
      </c>
      <c r="K6" s="4">
        <v>12451174.371976279</v>
      </c>
      <c r="L6" s="4">
        <v>0</v>
      </c>
      <c r="M6" s="4">
        <v>0</v>
      </c>
      <c r="N6" s="23">
        <f t="shared" si="0"/>
        <v>62809518.953758866</v>
      </c>
      <c r="O6" s="34"/>
      <c r="P6" s="34"/>
      <c r="Q6" s="34"/>
      <c r="R6" s="34"/>
      <c r="S6" s="19"/>
      <c r="T6" s="19"/>
      <c r="U6" s="19"/>
      <c r="V6" s="19"/>
      <c r="W6" s="19"/>
      <c r="X6" s="19"/>
      <c r="Y6" s="19"/>
      <c r="Z6" s="19"/>
      <c r="AA6" s="19"/>
    </row>
    <row r="7" spans="1:27" ht="25.5" customHeight="1" thickBot="1" x14ac:dyDescent="0.3">
      <c r="A7" s="3" t="s">
        <v>18</v>
      </c>
      <c r="B7" s="4">
        <v>53342.394888664458</v>
      </c>
      <c r="C7" s="4">
        <v>72534.913047174312</v>
      </c>
      <c r="D7" s="4">
        <v>566474.52976640314</v>
      </c>
      <c r="E7" s="4">
        <v>533463.89534546656</v>
      </c>
      <c r="F7" s="4">
        <v>117836.74660504507</v>
      </c>
      <c r="G7" s="4">
        <v>23099.797822985201</v>
      </c>
      <c r="H7" s="4">
        <v>2303497.7432410093</v>
      </c>
      <c r="I7" s="4">
        <v>591300.26</v>
      </c>
      <c r="J7" s="4">
        <v>171872.71576935725</v>
      </c>
      <c r="K7" s="4">
        <v>313927.2742384111</v>
      </c>
      <c r="L7" s="4">
        <v>0</v>
      </c>
      <c r="M7" s="4">
        <v>0</v>
      </c>
      <c r="N7" s="23">
        <f t="shared" si="0"/>
        <v>4747350.2707245164</v>
      </c>
      <c r="O7" s="34"/>
      <c r="P7" s="34"/>
      <c r="Q7" s="34"/>
      <c r="R7" s="34"/>
      <c r="S7" s="19"/>
      <c r="T7" s="19"/>
      <c r="U7" s="19"/>
      <c r="V7" s="19"/>
      <c r="W7" s="19"/>
      <c r="X7" s="19"/>
      <c r="Y7" s="19"/>
      <c r="Z7" s="19"/>
      <c r="AA7" s="19"/>
    </row>
    <row r="8" spans="1:27" ht="24" customHeight="1" thickBot="1" x14ac:dyDescent="0.3">
      <c r="A8" s="3" t="s">
        <v>19</v>
      </c>
      <c r="B8" s="4">
        <v>471175.05033396219</v>
      </c>
      <c r="C8" s="4">
        <v>97678.035903452299</v>
      </c>
      <c r="D8" s="4">
        <v>549270.27946884022</v>
      </c>
      <c r="E8" s="4">
        <v>466249.38152645621</v>
      </c>
      <c r="F8" s="4">
        <v>373685.92686429003</v>
      </c>
      <c r="G8" s="4">
        <v>131790.10324149724</v>
      </c>
      <c r="H8" s="4">
        <v>1075277.6270927603</v>
      </c>
      <c r="I8" s="4">
        <v>39650.331018271871</v>
      </c>
      <c r="J8" s="4">
        <v>287827.4558898221</v>
      </c>
      <c r="K8" s="4">
        <v>99868.554692647216</v>
      </c>
      <c r="L8" s="4">
        <v>0</v>
      </c>
      <c r="M8" s="4">
        <v>0</v>
      </c>
      <c r="N8" s="23">
        <f t="shared" si="0"/>
        <v>3592472.7460319996</v>
      </c>
      <c r="O8" s="34"/>
      <c r="P8" s="34"/>
      <c r="Q8" s="34"/>
      <c r="R8" s="34"/>
      <c r="S8" s="19"/>
      <c r="T8" s="19"/>
      <c r="U8" s="35"/>
      <c r="V8" s="19"/>
      <c r="W8" s="19"/>
      <c r="X8" s="19"/>
      <c r="Y8" s="19"/>
      <c r="Z8" s="19"/>
      <c r="AA8" s="19"/>
    </row>
    <row r="9" spans="1:27" ht="15.75" thickBot="1" x14ac:dyDescent="0.3">
      <c r="A9" s="1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24"/>
      <c r="O9" s="34"/>
      <c r="P9" s="34"/>
      <c r="Q9" s="34"/>
      <c r="R9" s="34"/>
      <c r="S9" s="19"/>
      <c r="T9" s="19"/>
      <c r="U9" s="19"/>
      <c r="V9" s="19"/>
      <c r="W9" s="19"/>
      <c r="X9" s="19"/>
      <c r="Y9" s="19"/>
      <c r="Z9" s="19"/>
      <c r="AA9" s="19"/>
    </row>
    <row r="10" spans="1:27" ht="16.5" thickBot="1" x14ac:dyDescent="0.3">
      <c r="A10" s="7" t="s">
        <v>13</v>
      </c>
      <c r="B10" s="8">
        <f t="shared" ref="B10:N10" si="1">SUM(B3:B9)</f>
        <v>4053929.4260166925</v>
      </c>
      <c r="C10" s="8">
        <f t="shared" si="1"/>
        <v>6497870.7943042712</v>
      </c>
      <c r="D10" s="8">
        <f t="shared" si="1"/>
        <v>17169704.083444059</v>
      </c>
      <c r="E10" s="8">
        <f t="shared" si="1"/>
        <v>15023417.720736612</v>
      </c>
      <c r="F10" s="8">
        <f t="shared" si="1"/>
        <v>5976057.9386656741</v>
      </c>
      <c r="G10" s="8">
        <f t="shared" si="1"/>
        <v>7750210.6152865188</v>
      </c>
      <c r="H10" s="8">
        <f t="shared" si="1"/>
        <v>35559474.620678246</v>
      </c>
      <c r="I10" s="8">
        <f t="shared" si="1"/>
        <v>17505687.449412726</v>
      </c>
      <c r="J10" s="8">
        <f t="shared" si="1"/>
        <v>21445742.782219671</v>
      </c>
      <c r="K10" s="8">
        <f t="shared" si="1"/>
        <v>14738635.339904649</v>
      </c>
      <c r="L10" s="8">
        <f t="shared" si="1"/>
        <v>736008</v>
      </c>
      <c r="M10" s="8">
        <f t="shared" si="1"/>
        <v>144461.83541817457</v>
      </c>
      <c r="N10" s="25">
        <f t="shared" si="1"/>
        <v>146601200.60608727</v>
      </c>
      <c r="O10" s="34"/>
      <c r="P10" s="34"/>
      <c r="Q10" s="34"/>
      <c r="R10" s="34"/>
      <c r="S10" s="19"/>
      <c r="T10" s="19"/>
      <c r="U10" s="19"/>
      <c r="V10" s="19"/>
      <c r="W10" s="19"/>
      <c r="X10" s="19"/>
      <c r="Y10" s="19"/>
      <c r="Z10" s="19"/>
      <c r="AA10" s="19"/>
    </row>
    <row r="11" spans="1:27" ht="15.75" thickBo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26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</row>
    <row r="12" spans="1:27" ht="15.75" thickBo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5"/>
      <c r="L12" s="5"/>
      <c r="M12" s="9">
        <f>N12/N22</f>
        <v>3.8790162194839148E-2</v>
      </c>
      <c r="N12" s="27">
        <f>N10-N22</f>
        <v>5474334.0439930558</v>
      </c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</row>
    <row r="13" spans="1:27" ht="27" thickBot="1" x14ac:dyDescent="0.45">
      <c r="A13" s="39" t="s">
        <v>20</v>
      </c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1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</row>
    <row r="14" spans="1:27" ht="72.75" customHeight="1" thickBot="1" x14ac:dyDescent="0.3">
      <c r="A14" s="2" t="s">
        <v>21</v>
      </c>
      <c r="B14" s="2" t="s">
        <v>1</v>
      </c>
      <c r="C14" s="2" t="s">
        <v>2</v>
      </c>
      <c r="D14" s="2" t="s">
        <v>3</v>
      </c>
      <c r="E14" s="2" t="s">
        <v>4</v>
      </c>
      <c r="F14" s="2" t="s">
        <v>5</v>
      </c>
      <c r="G14" s="2" t="s">
        <v>6</v>
      </c>
      <c r="H14" s="2" t="s">
        <v>7</v>
      </c>
      <c r="I14" s="2" t="s">
        <v>8</v>
      </c>
      <c r="J14" s="2" t="s">
        <v>9</v>
      </c>
      <c r="K14" s="2" t="s">
        <v>10</v>
      </c>
      <c r="L14" s="2" t="s">
        <v>11</v>
      </c>
      <c r="M14" s="2" t="s">
        <v>12</v>
      </c>
      <c r="N14" s="22" t="s">
        <v>13</v>
      </c>
      <c r="O14" s="33"/>
      <c r="P14" s="33"/>
      <c r="Q14" s="33"/>
      <c r="R14" s="33"/>
      <c r="S14" s="19"/>
      <c r="T14" s="19"/>
      <c r="U14" s="19"/>
      <c r="V14" s="19"/>
      <c r="W14" s="19"/>
      <c r="X14" s="19"/>
      <c r="Y14" s="19"/>
      <c r="Z14" s="19"/>
      <c r="AA14" s="19"/>
    </row>
    <row r="15" spans="1:27" ht="27" customHeight="1" thickBot="1" x14ac:dyDescent="0.3">
      <c r="A15" s="3" t="s">
        <v>14</v>
      </c>
      <c r="B15" s="4">
        <v>145120</v>
      </c>
      <c r="C15" s="4">
        <v>188313</v>
      </c>
      <c r="D15" s="4">
        <v>838861</v>
      </c>
      <c r="E15" s="4">
        <v>633282</v>
      </c>
      <c r="F15" s="4">
        <v>179293</v>
      </c>
      <c r="G15" s="4">
        <v>192624</v>
      </c>
      <c r="H15" s="4">
        <v>1485622</v>
      </c>
      <c r="I15" s="4">
        <v>240046</v>
      </c>
      <c r="J15" s="4">
        <v>281227</v>
      </c>
      <c r="K15" s="4">
        <v>144740</v>
      </c>
      <c r="L15" s="4">
        <v>0</v>
      </c>
      <c r="M15" s="4">
        <v>191401</v>
      </c>
      <c r="N15" s="23">
        <f>SUM(B15:M15)</f>
        <v>4520529</v>
      </c>
      <c r="O15" s="34"/>
      <c r="P15" s="34"/>
      <c r="Q15" s="34"/>
      <c r="R15" s="34"/>
      <c r="S15" s="19"/>
      <c r="T15" s="19"/>
      <c r="U15" s="19"/>
      <c r="V15" s="19"/>
      <c r="W15" s="19"/>
      <c r="X15" s="19"/>
      <c r="Y15" s="19"/>
      <c r="Z15" s="19"/>
      <c r="AA15" s="19"/>
    </row>
    <row r="16" spans="1:27" ht="30.75" customHeight="1" thickBot="1" x14ac:dyDescent="0.3">
      <c r="A16" s="3" t="s">
        <v>15</v>
      </c>
      <c r="B16" s="4">
        <v>1170576</v>
      </c>
      <c r="C16" s="4">
        <v>2709005</v>
      </c>
      <c r="D16" s="4">
        <v>8422687</v>
      </c>
      <c r="E16" s="4">
        <v>7300296</v>
      </c>
      <c r="F16" s="4">
        <v>3739326</v>
      </c>
      <c r="G16" s="4">
        <v>2917364</v>
      </c>
      <c r="H16" s="4">
        <v>17814861</v>
      </c>
      <c r="I16" s="4">
        <v>7567802</v>
      </c>
      <c r="J16" s="4">
        <v>5121657</v>
      </c>
      <c r="K16" s="4">
        <v>1568439</v>
      </c>
      <c r="L16" s="4">
        <v>718130</v>
      </c>
      <c r="M16" s="4">
        <v>0</v>
      </c>
      <c r="N16" s="23">
        <f t="shared" ref="N16:N20" si="2">SUM(B16:M16)</f>
        <v>59050143</v>
      </c>
      <c r="O16" s="34"/>
      <c r="P16" s="34"/>
      <c r="Q16" s="34"/>
      <c r="R16" s="34"/>
      <c r="S16" s="19"/>
      <c r="T16" s="19"/>
      <c r="U16" s="19"/>
      <c r="V16" s="19"/>
      <c r="W16" s="19"/>
      <c r="X16" s="19"/>
      <c r="Y16" s="19"/>
      <c r="Z16" s="19"/>
      <c r="AA16" s="19"/>
    </row>
    <row r="17" spans="1:57" ht="30" customHeight="1" thickBot="1" x14ac:dyDescent="0.3">
      <c r="A17" s="3" t="s">
        <v>22</v>
      </c>
      <c r="B17" s="4">
        <v>104710.65110449999</v>
      </c>
      <c r="C17" s="4">
        <v>919424.64109339274</v>
      </c>
      <c r="D17" s="4">
        <v>1004085.429555</v>
      </c>
      <c r="E17" s="4">
        <v>626716.93034150021</v>
      </c>
      <c r="F17" s="4">
        <v>33949</v>
      </c>
      <c r="G17" s="4">
        <v>2103083.8369374997</v>
      </c>
      <c r="H17" s="4">
        <v>716603.10884450004</v>
      </c>
      <c r="I17" s="4">
        <v>166892.18793464013</v>
      </c>
      <c r="J17" s="4">
        <v>3287705.1620860016</v>
      </c>
      <c r="K17" s="4">
        <v>46597.034287499999</v>
      </c>
      <c r="L17" s="4">
        <v>0</v>
      </c>
      <c r="M17" s="4">
        <v>0</v>
      </c>
      <c r="N17" s="23">
        <f t="shared" si="2"/>
        <v>9009767.982184533</v>
      </c>
      <c r="O17" s="34"/>
      <c r="P17" s="34"/>
      <c r="Q17" s="34"/>
      <c r="R17" s="34"/>
      <c r="S17" s="19"/>
      <c r="T17" s="19"/>
      <c r="U17" s="19"/>
      <c r="V17" s="19"/>
      <c r="W17" s="19"/>
      <c r="X17" s="19"/>
      <c r="Y17" s="19"/>
      <c r="Z17" s="19"/>
      <c r="AA17" s="19"/>
    </row>
    <row r="18" spans="1:57" ht="29.25" customHeight="1" thickBot="1" x14ac:dyDescent="0.3">
      <c r="A18" s="3" t="s">
        <v>17</v>
      </c>
      <c r="B18" s="4">
        <v>2157601.5456811041</v>
      </c>
      <c r="C18" s="4">
        <v>2249795.4686056157</v>
      </c>
      <c r="D18" s="4">
        <v>4857656.7471846156</v>
      </c>
      <c r="E18" s="4">
        <v>5392889.5570479147</v>
      </c>
      <c r="F18" s="4">
        <v>1290024.5529403007</v>
      </c>
      <c r="G18" s="4">
        <v>2413659.9739291589</v>
      </c>
      <c r="H18" s="4">
        <v>10598265.76062111</v>
      </c>
      <c r="I18" s="4">
        <v>8388184.7152922954</v>
      </c>
      <c r="J18" s="4">
        <v>11453589.312357239</v>
      </c>
      <c r="K18" s="4">
        <v>11860049.960705256</v>
      </c>
      <c r="L18" s="4">
        <v>0</v>
      </c>
      <c r="M18" s="4">
        <v>0</v>
      </c>
      <c r="N18" s="23">
        <f t="shared" si="2"/>
        <v>60661717.594364613</v>
      </c>
      <c r="O18" s="34"/>
      <c r="P18" s="34"/>
      <c r="Q18" s="34"/>
      <c r="R18" s="34"/>
      <c r="S18" s="19"/>
      <c r="T18" s="19"/>
      <c r="U18" s="19"/>
      <c r="V18" s="19"/>
      <c r="W18" s="19"/>
      <c r="X18" s="19"/>
      <c r="Y18" s="19"/>
      <c r="Z18" s="19"/>
      <c r="AA18" s="19"/>
    </row>
    <row r="19" spans="1:57" ht="32.25" customHeight="1" thickBot="1" x14ac:dyDescent="0.3">
      <c r="A19" s="3" t="s">
        <v>18</v>
      </c>
      <c r="B19" s="4">
        <v>38366.10882752583</v>
      </c>
      <c r="C19" s="4">
        <v>58424.879212537722</v>
      </c>
      <c r="D19" s="4">
        <v>380617.76102955756</v>
      </c>
      <c r="E19" s="4">
        <v>354547.44049575779</v>
      </c>
      <c r="F19" s="4">
        <v>95221.052122386609</v>
      </c>
      <c r="G19" s="4">
        <v>26536.206536727164</v>
      </c>
      <c r="H19" s="4">
        <v>2174097.3566938606</v>
      </c>
      <c r="I19" s="4">
        <v>580014</v>
      </c>
      <c r="J19" s="4">
        <v>199269.28122324648</v>
      </c>
      <c r="K19" s="4">
        <v>254524.73640347802</v>
      </c>
      <c r="L19" s="4">
        <v>0</v>
      </c>
      <c r="M19" s="4">
        <v>0</v>
      </c>
      <c r="N19" s="23">
        <f t="shared" si="2"/>
        <v>4161618.8225450777</v>
      </c>
      <c r="O19" s="34"/>
      <c r="P19" s="34"/>
      <c r="Q19" s="34"/>
      <c r="R19" s="34"/>
      <c r="S19" s="19"/>
      <c r="T19" s="19"/>
      <c r="U19" s="19"/>
      <c r="V19" s="19"/>
      <c r="W19" s="19"/>
      <c r="X19" s="19"/>
      <c r="Y19" s="19"/>
      <c r="Z19" s="19"/>
      <c r="AA19" s="19"/>
    </row>
    <row r="20" spans="1:57" ht="27.75" customHeight="1" thickBot="1" x14ac:dyDescent="0.3">
      <c r="A20" s="3" t="s">
        <v>19</v>
      </c>
      <c r="B20" s="4">
        <v>462373.72969917243</v>
      </c>
      <c r="C20" s="4">
        <v>101484.71286120337</v>
      </c>
      <c r="D20" s="4">
        <v>537352.08593412</v>
      </c>
      <c r="E20" s="4">
        <v>521984.91838985577</v>
      </c>
      <c r="F20" s="4">
        <v>365046.16770900256</v>
      </c>
      <c r="G20" s="4">
        <v>158378.19063644952</v>
      </c>
      <c r="H20" s="4">
        <v>1133681.6433616863</v>
      </c>
      <c r="I20" s="4">
        <v>45335.061063561123</v>
      </c>
      <c r="J20" s="4">
        <v>284744.98966934643</v>
      </c>
      <c r="K20" s="4">
        <v>112708.66367560274</v>
      </c>
      <c r="L20" s="4">
        <v>0</v>
      </c>
      <c r="M20" s="4">
        <v>0</v>
      </c>
      <c r="N20" s="23">
        <f t="shared" si="2"/>
        <v>3723090.1630000002</v>
      </c>
      <c r="O20" s="34"/>
      <c r="P20" s="34"/>
      <c r="Q20" s="34"/>
      <c r="R20" s="34"/>
      <c r="S20" s="19"/>
      <c r="T20" s="19"/>
      <c r="U20" s="19"/>
      <c r="V20" s="19"/>
      <c r="W20" s="19"/>
      <c r="X20" s="19"/>
      <c r="Y20" s="19"/>
      <c r="Z20" s="19"/>
      <c r="AA20" s="19"/>
    </row>
    <row r="21" spans="1:57" ht="15.75" thickBot="1" x14ac:dyDescent="0.3">
      <c r="A21" s="1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24"/>
      <c r="O21" s="34"/>
      <c r="P21" s="34"/>
      <c r="Q21" s="34"/>
      <c r="R21" s="34"/>
      <c r="S21" s="19"/>
      <c r="T21" s="19"/>
      <c r="U21" s="19"/>
      <c r="V21" s="19"/>
      <c r="W21" s="19"/>
      <c r="X21" s="19"/>
      <c r="Y21" s="19"/>
      <c r="Z21" s="19"/>
      <c r="AA21" s="19"/>
    </row>
    <row r="22" spans="1:57" ht="16.5" thickBot="1" x14ac:dyDescent="0.3">
      <c r="A22" s="7" t="s">
        <v>13</v>
      </c>
      <c r="B22" s="8">
        <f t="shared" ref="B22:N22" si="3">SUM(B15:B21)</f>
        <v>4078748.0353123024</v>
      </c>
      <c r="C22" s="8">
        <f t="shared" si="3"/>
        <v>6226447.7017727504</v>
      </c>
      <c r="D22" s="8">
        <f t="shared" si="3"/>
        <v>16041260.023703294</v>
      </c>
      <c r="E22" s="8">
        <f t="shared" si="3"/>
        <v>14829716.846275028</v>
      </c>
      <c r="F22" s="8">
        <f t="shared" si="3"/>
        <v>5702859.7727716891</v>
      </c>
      <c r="G22" s="8">
        <f t="shared" si="3"/>
        <v>7811646.208039836</v>
      </c>
      <c r="H22" s="8">
        <f t="shared" si="3"/>
        <v>33923130.869521156</v>
      </c>
      <c r="I22" s="8">
        <f t="shared" si="3"/>
        <v>16988273.964290496</v>
      </c>
      <c r="J22" s="8">
        <f t="shared" si="3"/>
        <v>20628192.745335832</v>
      </c>
      <c r="K22" s="8">
        <f t="shared" si="3"/>
        <v>13987059.395071836</v>
      </c>
      <c r="L22" s="8">
        <f t="shared" si="3"/>
        <v>718130</v>
      </c>
      <c r="M22" s="8">
        <f t="shared" si="3"/>
        <v>191401</v>
      </c>
      <c r="N22" s="25">
        <f t="shared" si="3"/>
        <v>141126866.56209421</v>
      </c>
      <c r="O22" s="34"/>
      <c r="P22" s="34"/>
      <c r="Q22" s="34"/>
      <c r="R22" s="34"/>
      <c r="S22" s="19"/>
      <c r="T22" s="19"/>
      <c r="U22" s="19"/>
      <c r="V22" s="19"/>
      <c r="W22" s="19"/>
      <c r="X22" s="19"/>
      <c r="Y22" s="19"/>
      <c r="Z22" s="19"/>
      <c r="AA22" s="19"/>
    </row>
    <row r="23" spans="1:57" s="14" customFormat="1" ht="15.75" thickBot="1" x14ac:dyDescent="0.25">
      <c r="A23" s="10" t="s">
        <v>23</v>
      </c>
      <c r="B23" s="11"/>
      <c r="C23" s="11"/>
      <c r="D23" s="12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36"/>
      <c r="P23" s="36"/>
      <c r="Q23" s="36"/>
      <c r="R23" s="36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E23" s="37"/>
    </row>
    <row r="24" spans="1:57" ht="15.75" thickBo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5"/>
      <c r="L24" s="1"/>
      <c r="M24" s="5"/>
      <c r="N24" s="26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</row>
    <row r="25" spans="1:57" ht="27" thickBot="1" x14ac:dyDescent="0.45">
      <c r="A25" s="39" t="s">
        <v>24</v>
      </c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1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</row>
    <row r="26" spans="1:57" ht="72.75" customHeight="1" thickBot="1" x14ac:dyDescent="0.3">
      <c r="A26" s="2" t="s">
        <v>25</v>
      </c>
      <c r="B26" s="2" t="s">
        <v>1</v>
      </c>
      <c r="C26" s="2" t="s">
        <v>2</v>
      </c>
      <c r="D26" s="2" t="s">
        <v>3</v>
      </c>
      <c r="E26" s="2" t="s">
        <v>4</v>
      </c>
      <c r="F26" s="2" t="s">
        <v>5</v>
      </c>
      <c r="G26" s="2" t="s">
        <v>6</v>
      </c>
      <c r="H26" s="2" t="s">
        <v>7</v>
      </c>
      <c r="I26" s="2" t="s">
        <v>8</v>
      </c>
      <c r="J26" s="2" t="s">
        <v>9</v>
      </c>
      <c r="K26" s="2" t="s">
        <v>10</v>
      </c>
      <c r="L26" s="2" t="s">
        <v>11</v>
      </c>
      <c r="M26" s="2" t="s">
        <v>12</v>
      </c>
      <c r="N26" s="22" t="s">
        <v>13</v>
      </c>
      <c r="O26" s="19"/>
      <c r="P26" s="33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</row>
    <row r="27" spans="1:57" ht="27" customHeight="1" thickBot="1" x14ac:dyDescent="0.3">
      <c r="A27" s="3" t="s">
        <v>14</v>
      </c>
      <c r="B27" s="4">
        <f t="shared" ref="B27:M32" si="4">B3-B15</f>
        <v>-4672.1490595944342</v>
      </c>
      <c r="C27" s="4">
        <f t="shared" si="4"/>
        <v>28920.371595505916</v>
      </c>
      <c r="D27" s="4">
        <f t="shared" si="4"/>
        <v>48038.709080735338</v>
      </c>
      <c r="E27" s="4">
        <f t="shared" si="4"/>
        <v>43810.187534568366</v>
      </c>
      <c r="F27" s="4">
        <f t="shared" si="4"/>
        <v>51853.460471128812</v>
      </c>
      <c r="G27" s="4">
        <f t="shared" si="4"/>
        <v>14641.053232651786</v>
      </c>
      <c r="H27" s="4">
        <f t="shared" si="4"/>
        <v>305760.19742063666</v>
      </c>
      <c r="I27" s="4">
        <f t="shared" si="4"/>
        <v>93792.554001602693</v>
      </c>
      <c r="J27" s="4">
        <f t="shared" si="4"/>
        <v>-16615.733233181352</v>
      </c>
      <c r="K27" s="4">
        <f t="shared" si="4"/>
        <v>31196.306103622599</v>
      </c>
      <c r="L27" s="4">
        <f t="shared" si="4"/>
        <v>0</v>
      </c>
      <c r="M27" s="4">
        <f t="shared" si="4"/>
        <v>-47073.164581825433</v>
      </c>
      <c r="N27" s="23">
        <f>SUM(B27:M27)</f>
        <v>549651.79256585077</v>
      </c>
      <c r="O27" s="19"/>
      <c r="P27" s="38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</row>
    <row r="28" spans="1:57" ht="30.75" customHeight="1" thickBot="1" x14ac:dyDescent="0.3">
      <c r="A28" s="3" t="s">
        <v>15</v>
      </c>
      <c r="B28" s="4">
        <f t="shared" si="4"/>
        <v>-130244</v>
      </c>
      <c r="C28" s="4">
        <f t="shared" si="4"/>
        <v>169533</v>
      </c>
      <c r="D28" s="4">
        <f t="shared" si="4"/>
        <v>712499</v>
      </c>
      <c r="E28" s="4">
        <f t="shared" si="4"/>
        <v>232964</v>
      </c>
      <c r="F28" s="4">
        <f t="shared" si="4"/>
        <v>79750</v>
      </c>
      <c r="G28" s="4">
        <f t="shared" si="4"/>
        <v>109530</v>
      </c>
      <c r="H28" s="4">
        <f t="shared" si="4"/>
        <v>777939</v>
      </c>
      <c r="I28" s="4">
        <f t="shared" si="4"/>
        <v>192082</v>
      </c>
      <c r="J28" s="4">
        <f t="shared" si="4"/>
        <v>243870</v>
      </c>
      <c r="K28" s="4">
        <f t="shared" si="4"/>
        <v>59483</v>
      </c>
      <c r="L28" s="4">
        <f t="shared" si="4"/>
        <v>17878</v>
      </c>
      <c r="M28" s="4">
        <f t="shared" si="4"/>
        <v>0</v>
      </c>
      <c r="N28" s="23">
        <f t="shared" ref="N28:N32" si="5">SUM(B28:M28)</f>
        <v>2465284</v>
      </c>
      <c r="O28" s="19"/>
      <c r="P28" s="38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</row>
    <row r="29" spans="1:57" ht="30" customHeight="1" thickBot="1" x14ac:dyDescent="0.3">
      <c r="A29" s="3" t="s">
        <v>16</v>
      </c>
      <c r="B29" s="4">
        <f t="shared" si="4"/>
        <v>4980.3700065000157</v>
      </c>
      <c r="C29" s="4">
        <f t="shared" si="4"/>
        <v>53037.124843997182</v>
      </c>
      <c r="D29" s="4">
        <f t="shared" si="4"/>
        <v>-112933.77500388003</v>
      </c>
      <c r="E29" s="4">
        <f t="shared" si="4"/>
        <v>31614.13956130005</v>
      </c>
      <c r="F29" s="4">
        <f t="shared" si="4"/>
        <v>-3069</v>
      </c>
      <c r="G29" s="4">
        <f t="shared" si="4"/>
        <v>-278855.34111143742</v>
      </c>
      <c r="H29" s="4">
        <f t="shared" si="4"/>
        <v>61443.331089389976</v>
      </c>
      <c r="I29" s="4">
        <f t="shared" si="4"/>
        <v>-11496.317696762126</v>
      </c>
      <c r="J29" s="4">
        <f t="shared" si="4"/>
        <v>88418.530526219867</v>
      </c>
      <c r="K29" s="4">
        <f t="shared" si="4"/>
        <v>23209.798606190008</v>
      </c>
      <c r="L29" s="4">
        <f t="shared" si="4"/>
        <v>0</v>
      </c>
      <c r="M29" s="4">
        <f t="shared" si="4"/>
        <v>134</v>
      </c>
      <c r="N29" s="23">
        <f t="shared" si="5"/>
        <v>-143517.13917848244</v>
      </c>
      <c r="O29" s="19"/>
      <c r="P29" s="38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</row>
    <row r="30" spans="1:57" ht="29.25" customHeight="1" thickBot="1" x14ac:dyDescent="0.3">
      <c r="A30" s="3" t="s">
        <v>17</v>
      </c>
      <c r="B30" s="4">
        <f t="shared" si="4"/>
        <v>81339.563061555848</v>
      </c>
      <c r="C30" s="4">
        <f t="shared" si="4"/>
        <v>9629.2392151337117</v>
      </c>
      <c r="D30" s="4">
        <f t="shared" si="4"/>
        <v>283065.1633923417</v>
      </c>
      <c r="E30" s="4">
        <f t="shared" si="4"/>
        <v>-237868.37062059622</v>
      </c>
      <c r="F30" s="4">
        <f t="shared" si="4"/>
        <v>113408.25178490952</v>
      </c>
      <c r="G30" s="4">
        <f t="shared" si="4"/>
        <v>123273.19123416347</v>
      </c>
      <c r="H30" s="4">
        <f t="shared" si="4"/>
        <v>420204.8523688335</v>
      </c>
      <c r="I30" s="4">
        <f t="shared" si="4"/>
        <v>237433.71886267699</v>
      </c>
      <c r="J30" s="4">
        <f t="shared" si="4"/>
        <v>526191.33882421069</v>
      </c>
      <c r="K30" s="4">
        <f t="shared" si="4"/>
        <v>591124.41127102263</v>
      </c>
      <c r="L30" s="4">
        <f t="shared" si="4"/>
        <v>0</v>
      </c>
      <c r="M30" s="4">
        <f t="shared" si="4"/>
        <v>0</v>
      </c>
      <c r="N30" s="23">
        <f t="shared" si="5"/>
        <v>2147801.3593942518</v>
      </c>
      <c r="O30" s="19"/>
      <c r="P30" s="38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</row>
    <row r="31" spans="1:57" ht="32.25" customHeight="1" thickBot="1" x14ac:dyDescent="0.3">
      <c r="A31" s="3" t="s">
        <v>18</v>
      </c>
      <c r="B31" s="4">
        <f t="shared" si="4"/>
        <v>14976.286061138628</v>
      </c>
      <c r="C31" s="4">
        <f t="shared" si="4"/>
        <v>14110.03383463659</v>
      </c>
      <c r="D31" s="4">
        <f t="shared" si="4"/>
        <v>185856.76873684558</v>
      </c>
      <c r="E31" s="4">
        <f t="shared" si="4"/>
        <v>178916.45484970877</v>
      </c>
      <c r="F31" s="4">
        <f t="shared" si="4"/>
        <v>22615.694482658466</v>
      </c>
      <c r="G31" s="4">
        <f t="shared" si="4"/>
        <v>-3436.4087137419629</v>
      </c>
      <c r="H31" s="4">
        <f t="shared" si="4"/>
        <v>129400.38654714869</v>
      </c>
      <c r="I31" s="4">
        <f t="shared" si="4"/>
        <v>11286.260000000009</v>
      </c>
      <c r="J31" s="4">
        <f t="shared" si="4"/>
        <v>-27396.565453889227</v>
      </c>
      <c r="K31" s="4">
        <f t="shared" si="4"/>
        <v>59402.537834933086</v>
      </c>
      <c r="L31" s="4">
        <f t="shared" si="4"/>
        <v>0</v>
      </c>
      <c r="M31" s="4">
        <f t="shared" si="4"/>
        <v>0</v>
      </c>
      <c r="N31" s="23">
        <f t="shared" si="5"/>
        <v>585731.44817943871</v>
      </c>
      <c r="O31" s="19"/>
      <c r="P31" s="38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</row>
    <row r="32" spans="1:57" ht="29.25" customHeight="1" thickBot="1" x14ac:dyDescent="0.3">
      <c r="A32" s="3" t="s">
        <v>19</v>
      </c>
      <c r="B32" s="4">
        <f t="shared" si="4"/>
        <v>8801.3206347897649</v>
      </c>
      <c r="C32" s="4">
        <f t="shared" si="4"/>
        <v>-3806.6769577510713</v>
      </c>
      <c r="D32" s="4">
        <f t="shared" si="4"/>
        <v>11918.193534720223</v>
      </c>
      <c r="E32" s="4">
        <f t="shared" si="4"/>
        <v>-55735.536863399553</v>
      </c>
      <c r="F32" s="4">
        <f t="shared" si="4"/>
        <v>8639.7591552874655</v>
      </c>
      <c r="G32" s="4">
        <f t="shared" si="4"/>
        <v>-26588.087394952279</v>
      </c>
      <c r="H32" s="4">
        <f t="shared" si="4"/>
        <v>-58404.016268925974</v>
      </c>
      <c r="I32" s="4">
        <f t="shared" si="4"/>
        <v>-5684.7300452892523</v>
      </c>
      <c r="J32" s="4">
        <f t="shared" si="4"/>
        <v>3082.4662204756751</v>
      </c>
      <c r="K32" s="4">
        <f t="shared" si="4"/>
        <v>-12840.108982955528</v>
      </c>
      <c r="L32" s="4">
        <f t="shared" si="4"/>
        <v>0</v>
      </c>
      <c r="M32" s="4">
        <f t="shared" si="4"/>
        <v>0</v>
      </c>
      <c r="N32" s="23">
        <f t="shared" si="5"/>
        <v>-130617.41696800053</v>
      </c>
      <c r="O32" s="19"/>
      <c r="P32" s="38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</row>
    <row r="33" spans="1:27" ht="15.75" thickBot="1" x14ac:dyDescent="0.3">
      <c r="A33" s="1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24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</row>
    <row r="34" spans="1:27" ht="16.5" thickBot="1" x14ac:dyDescent="0.3">
      <c r="A34" s="7" t="s">
        <v>13</v>
      </c>
      <c r="B34" s="8">
        <f>SUM(B27:B33)</f>
        <v>-24818.609295610178</v>
      </c>
      <c r="C34" s="8">
        <f t="shared" ref="C34:N34" si="6">SUM(C27:C33)</f>
        <v>271423.09253152239</v>
      </c>
      <c r="D34" s="8">
        <f t="shared" si="6"/>
        <v>1128444.0597407627</v>
      </c>
      <c r="E34" s="8">
        <f t="shared" si="6"/>
        <v>193700.87446158141</v>
      </c>
      <c r="F34" s="8">
        <f t="shared" si="6"/>
        <v>273198.16589398426</v>
      </c>
      <c r="G34" s="8">
        <f t="shared" si="6"/>
        <v>-61435.592753316399</v>
      </c>
      <c r="H34" s="8">
        <f t="shared" si="6"/>
        <v>1636343.7511570829</v>
      </c>
      <c r="I34" s="8">
        <f t="shared" si="6"/>
        <v>517413.48512222827</v>
      </c>
      <c r="J34" s="8">
        <f t="shared" si="6"/>
        <v>817550.03688383568</v>
      </c>
      <c r="K34" s="8">
        <f t="shared" si="6"/>
        <v>751575.94483281276</v>
      </c>
      <c r="L34" s="8">
        <f t="shared" si="6"/>
        <v>17878</v>
      </c>
      <c r="M34" s="8">
        <f t="shared" si="6"/>
        <v>-46939.164581825433</v>
      </c>
      <c r="N34" s="25">
        <f t="shared" si="6"/>
        <v>5474334.0439930586</v>
      </c>
      <c r="O34" s="19"/>
      <c r="P34" s="38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</row>
    <row r="35" spans="1:27" ht="15.75" thickBo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6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</row>
    <row r="36" spans="1:27" ht="15.75" thickBo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6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ht="27" thickBot="1" x14ac:dyDescent="0.45">
      <c r="A37" s="39" t="s">
        <v>24</v>
      </c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1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ht="72.75" customHeight="1" thickBot="1" x14ac:dyDescent="0.3">
      <c r="A38" s="2" t="s">
        <v>25</v>
      </c>
      <c r="B38" s="2" t="s">
        <v>1</v>
      </c>
      <c r="C38" s="2" t="s">
        <v>2</v>
      </c>
      <c r="D38" s="2" t="s">
        <v>3</v>
      </c>
      <c r="E38" s="2" t="s">
        <v>4</v>
      </c>
      <c r="F38" s="2" t="s">
        <v>5</v>
      </c>
      <c r="G38" s="2" t="s">
        <v>6</v>
      </c>
      <c r="H38" s="2" t="s">
        <v>7</v>
      </c>
      <c r="I38" s="2" t="s">
        <v>8</v>
      </c>
      <c r="J38" s="2" t="s">
        <v>9</v>
      </c>
      <c r="K38" s="2" t="s">
        <v>10</v>
      </c>
      <c r="L38" s="2" t="s">
        <v>11</v>
      </c>
      <c r="M38" s="2" t="s">
        <v>12</v>
      </c>
      <c r="N38" s="22" t="s">
        <v>13</v>
      </c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ht="27" customHeight="1" thickBot="1" x14ac:dyDescent="0.3">
      <c r="A39" s="3" t="s">
        <v>14</v>
      </c>
      <c r="B39" s="18">
        <f t="shared" ref="B39:N46" si="7">B27/B15</f>
        <v>-3.2195073453655139E-2</v>
      </c>
      <c r="C39" s="18">
        <f t="shared" si="7"/>
        <v>0.15357607597726081</v>
      </c>
      <c r="D39" s="18">
        <f t="shared" si="7"/>
        <v>5.726659015109218E-2</v>
      </c>
      <c r="E39" s="18">
        <f t="shared" si="7"/>
        <v>6.9179587505358381E-2</v>
      </c>
      <c r="F39" s="18">
        <f t="shared" si="7"/>
        <v>0.28921073589670993</v>
      </c>
      <c r="G39" s="18">
        <f t="shared" si="7"/>
        <v>7.6008458097909848E-2</v>
      </c>
      <c r="H39" s="18">
        <f t="shared" si="7"/>
        <v>0.20581291702777466</v>
      </c>
      <c r="I39" s="18">
        <f t="shared" si="7"/>
        <v>0.39072741891805191</v>
      </c>
      <c r="J39" s="18">
        <f t="shared" si="7"/>
        <v>-5.9082994282843936E-2</v>
      </c>
      <c r="K39" s="18">
        <f t="shared" si="7"/>
        <v>0.21553341235057757</v>
      </c>
      <c r="L39" s="18"/>
      <c r="M39" s="18">
        <f>M27/M15</f>
        <v>-0.24594001380256861</v>
      </c>
      <c r="N39" s="28">
        <f>N27/N15</f>
        <v>0.12159014853479555</v>
      </c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</row>
    <row r="40" spans="1:27" ht="30.75" customHeight="1" thickBot="1" x14ac:dyDescent="0.3">
      <c r="A40" s="3" t="s">
        <v>15</v>
      </c>
      <c r="B40" s="18">
        <f t="shared" si="7"/>
        <v>-0.11126488156258116</v>
      </c>
      <c r="C40" s="18">
        <f t="shared" si="7"/>
        <v>6.2581279842599036E-2</v>
      </c>
      <c r="D40" s="18">
        <f t="shared" si="7"/>
        <v>8.4592838366188847E-2</v>
      </c>
      <c r="E40" s="18">
        <f t="shared" si="7"/>
        <v>3.1911582763219461E-2</v>
      </c>
      <c r="F40" s="18">
        <f t="shared" si="7"/>
        <v>2.1327372900891765E-2</v>
      </c>
      <c r="G40" s="18">
        <f t="shared" si="7"/>
        <v>3.7544166583258036E-2</v>
      </c>
      <c r="H40" s="18">
        <f t="shared" si="7"/>
        <v>4.3667980345173614E-2</v>
      </c>
      <c r="I40" s="18">
        <f t="shared" si="7"/>
        <v>2.5381478003784982E-2</v>
      </c>
      <c r="J40" s="18">
        <f t="shared" si="7"/>
        <v>4.7615449453175016E-2</v>
      </c>
      <c r="K40" s="18">
        <f t="shared" si="7"/>
        <v>3.7924968710928507E-2</v>
      </c>
      <c r="L40" s="18">
        <f>L28/L16</f>
        <v>2.4895213958475486E-2</v>
      </c>
      <c r="M40" s="18"/>
      <c r="N40" s="28">
        <f>N28/N16</f>
        <v>4.1748992885588782E-2</v>
      </c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ht="30" customHeight="1" thickBot="1" x14ac:dyDescent="0.3">
      <c r="A41" s="3" t="s">
        <v>16</v>
      </c>
      <c r="B41" s="18">
        <f t="shared" si="7"/>
        <v>4.756316529375474E-2</v>
      </c>
      <c r="C41" s="18">
        <f t="shared" si="7"/>
        <v>5.7685124450139479E-2</v>
      </c>
      <c r="D41" s="18">
        <f t="shared" si="7"/>
        <v>-0.11247426929990516</v>
      </c>
      <c r="E41" s="18">
        <f t="shared" si="7"/>
        <v>5.0444049028759118E-2</v>
      </c>
      <c r="F41" s="18">
        <f t="shared" si="7"/>
        <v>-9.0400306341865744E-2</v>
      </c>
      <c r="G41" s="18">
        <f t="shared" si="7"/>
        <v>-0.13259354487622577</v>
      </c>
      <c r="H41" s="18">
        <f t="shared" si="7"/>
        <v>8.5742484690675455E-2</v>
      </c>
      <c r="I41" s="18">
        <f t="shared" si="7"/>
        <v>-6.8884696396121436E-2</v>
      </c>
      <c r="J41" s="18">
        <f t="shared" si="7"/>
        <v>2.6893692155205179E-2</v>
      </c>
      <c r="K41" s="18">
        <f t="shared" si="7"/>
        <v>0.49809604755073883</v>
      </c>
      <c r="L41" s="18"/>
      <c r="M41" s="18"/>
      <c r="N41" s="28">
        <f>N29/N17</f>
        <v>-1.5929060488823473E-2</v>
      </c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</row>
    <row r="42" spans="1:27" ht="29.25" customHeight="1" thickBot="1" x14ac:dyDescent="0.3">
      <c r="A42" s="3" t="s">
        <v>17</v>
      </c>
      <c r="B42" s="18">
        <f t="shared" si="7"/>
        <v>3.7699065995004589E-2</v>
      </c>
      <c r="C42" s="18">
        <f t="shared" si="7"/>
        <v>4.2800509421870902E-3</v>
      </c>
      <c r="D42" s="18">
        <f t="shared" si="7"/>
        <v>5.8271956649962896E-2</v>
      </c>
      <c r="E42" s="18">
        <f t="shared" si="7"/>
        <v>-4.4107777121029368E-2</v>
      </c>
      <c r="F42" s="18">
        <f t="shared" si="7"/>
        <v>8.7911700228048131E-2</v>
      </c>
      <c r="G42" s="18">
        <f t="shared" si="7"/>
        <v>5.1073138953159583E-2</v>
      </c>
      <c r="H42" s="18">
        <f t="shared" si="7"/>
        <v>3.964845398858987E-2</v>
      </c>
      <c r="I42" s="18">
        <f t="shared" si="7"/>
        <v>2.8305733233296278E-2</v>
      </c>
      <c r="J42" s="18">
        <f t="shared" si="7"/>
        <v>4.5941173938941968E-2</v>
      </c>
      <c r="K42" s="18">
        <f t="shared" si="7"/>
        <v>4.9841645965197225E-2</v>
      </c>
      <c r="L42" s="18"/>
      <c r="M42" s="18"/>
      <c r="N42" s="28">
        <f t="shared" ref="N42:N44" si="8">N30/N18</f>
        <v>3.5406207482555352E-2</v>
      </c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</row>
    <row r="43" spans="1:27" ht="32.25" customHeight="1" thickBot="1" x14ac:dyDescent="0.3">
      <c r="A43" s="3" t="s">
        <v>18</v>
      </c>
      <c r="B43" s="18">
        <f t="shared" si="7"/>
        <v>0.39035196736954114</v>
      </c>
      <c r="C43" s="18">
        <f t="shared" si="7"/>
        <v>0.24150728293861221</v>
      </c>
      <c r="D43" s="18">
        <f t="shared" si="7"/>
        <v>0.48830293214407444</v>
      </c>
      <c r="E43" s="18">
        <f t="shared" si="7"/>
        <v>0.5046333280520453</v>
      </c>
      <c r="F43" s="18">
        <f t="shared" si="7"/>
        <v>0.23750729464310846</v>
      </c>
      <c r="G43" s="18">
        <f t="shared" si="7"/>
        <v>-0.12949886823445683</v>
      </c>
      <c r="H43" s="18">
        <f t="shared" si="7"/>
        <v>5.9519131536927693E-2</v>
      </c>
      <c r="I43" s="18">
        <f t="shared" si="7"/>
        <v>1.9458599275189926E-2</v>
      </c>
      <c r="J43" s="18">
        <f t="shared" si="7"/>
        <v>-0.13748514214389199</v>
      </c>
      <c r="K43" s="18">
        <f t="shared" si="7"/>
        <v>0.23338610884863828</v>
      </c>
      <c r="L43" s="18"/>
      <c r="M43" s="18"/>
      <c r="N43" s="28">
        <f t="shared" si="8"/>
        <v>0.14074605896299486</v>
      </c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</row>
    <row r="44" spans="1:27" ht="29.25" customHeight="1" thickBot="1" x14ac:dyDescent="0.3">
      <c r="A44" s="3" t="s">
        <v>19</v>
      </c>
      <c r="B44" s="18">
        <f t="shared" si="7"/>
        <v>1.9035079351320504E-2</v>
      </c>
      <c r="C44" s="18">
        <f t="shared" si="7"/>
        <v>-3.7509855922411808E-2</v>
      </c>
      <c r="D44" s="18">
        <f t="shared" si="7"/>
        <v>2.2179486870329945E-2</v>
      </c>
      <c r="E44" s="18">
        <f t="shared" si="7"/>
        <v>-0.10677614409880758</v>
      </c>
      <c r="F44" s="18">
        <f t="shared" si="7"/>
        <v>2.3667579390053126E-2</v>
      </c>
      <c r="G44" s="18">
        <f t="shared" si="7"/>
        <v>-0.16787720132492306</v>
      </c>
      <c r="H44" s="18">
        <f t="shared" si="7"/>
        <v>-5.1517122651595179E-2</v>
      </c>
      <c r="I44" s="18">
        <f t="shared" si="7"/>
        <v>-0.12539367791562228</v>
      </c>
      <c r="J44" s="18">
        <f t="shared" si="7"/>
        <v>1.0825357187338461E-2</v>
      </c>
      <c r="K44" s="18">
        <f t="shared" si="7"/>
        <v>-0.11392299903325831</v>
      </c>
      <c r="L44" s="18"/>
      <c r="M44" s="18"/>
      <c r="N44" s="28">
        <f t="shared" si="8"/>
        <v>-3.5083065746318462E-2</v>
      </c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</row>
    <row r="45" spans="1:27" x14ac:dyDescent="0.25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2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</row>
    <row r="46" spans="1:27" ht="16.5" thickBot="1" x14ac:dyDescent="0.3">
      <c r="A46" s="16" t="s">
        <v>13</v>
      </c>
      <c r="B46" s="17">
        <f t="shared" si="7"/>
        <v>-6.0848596384821454E-3</v>
      </c>
      <c r="C46" s="17">
        <f t="shared" si="7"/>
        <v>4.3591965359998881E-2</v>
      </c>
      <c r="D46" s="17">
        <f t="shared" si="7"/>
        <v>7.0346347984717075E-2</v>
      </c>
      <c r="E46" s="17">
        <f t="shared" si="7"/>
        <v>1.3061670460028761E-2</v>
      </c>
      <c r="F46" s="17">
        <f t="shared" si="7"/>
        <v>4.7905467919511058E-2</v>
      </c>
      <c r="G46" s="17">
        <f t="shared" si="7"/>
        <v>-7.8646153598310922E-3</v>
      </c>
      <c r="H46" s="17">
        <f t="shared" si="7"/>
        <v>4.8236813914699285E-2</v>
      </c>
      <c r="I46" s="17">
        <f t="shared" si="7"/>
        <v>3.0457095653733633E-2</v>
      </c>
      <c r="J46" s="17">
        <f t="shared" si="7"/>
        <v>3.9632654541134682E-2</v>
      </c>
      <c r="K46" s="17">
        <f t="shared" si="7"/>
        <v>5.3733663638950518E-2</v>
      </c>
      <c r="L46" s="17">
        <f t="shared" si="7"/>
        <v>2.4895213958475486E-2</v>
      </c>
      <c r="M46" s="17">
        <f t="shared" si="7"/>
        <v>-0.24523991296714978</v>
      </c>
      <c r="N46" s="30">
        <f t="shared" si="7"/>
        <v>3.8790162194839169E-2</v>
      </c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</row>
    <row r="47" spans="1:27" ht="15.75" thickTop="1" x14ac:dyDescent="0.25">
      <c r="A47" s="21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</row>
    <row r="48" spans="1:27" s="20" customFormat="1" x14ac:dyDescent="0.25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</row>
    <row r="49" spans="1:27" s="20" customFormat="1" x14ac:dyDescent="0.25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</row>
    <row r="50" spans="1:27" s="20" customFormat="1" x14ac:dyDescent="0.2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</row>
    <row r="51" spans="1:27" s="20" customFormat="1" x14ac:dyDescent="0.2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20" customFormat="1" x14ac:dyDescent="0.25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</row>
    <row r="53" spans="1:27" s="20" customFormat="1" x14ac:dyDescent="0.25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</row>
    <row r="54" spans="1:27" s="20" customFormat="1" x14ac:dyDescent="0.25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</row>
    <row r="55" spans="1:27" s="20" customFormat="1" x14ac:dyDescent="0.25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</row>
    <row r="56" spans="1:27" s="20" customFormat="1" x14ac:dyDescent="0.25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</row>
    <row r="57" spans="1:27" s="20" customFormat="1" x14ac:dyDescent="0.25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</row>
    <row r="58" spans="1:27" s="20" customFormat="1" x14ac:dyDescent="0.25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</row>
    <row r="59" spans="1:27" s="20" customFormat="1" x14ac:dyDescent="0.25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</row>
    <row r="60" spans="1:27" s="20" customFormat="1" x14ac:dyDescent="0.25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</row>
    <row r="61" spans="1:27" s="20" customFormat="1" x14ac:dyDescent="0.25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</row>
    <row r="62" spans="1:27" s="20" customFormat="1" x14ac:dyDescent="0.25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</row>
    <row r="63" spans="1:27" s="20" customFormat="1" x14ac:dyDescent="0.25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</row>
    <row r="64" spans="1:27" s="20" customFormat="1" x14ac:dyDescent="0.25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</row>
    <row r="65" spans="1:27" s="20" customFormat="1" x14ac:dyDescent="0.25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</row>
    <row r="66" spans="1:27" s="20" customFormat="1" x14ac:dyDescent="0.25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</row>
    <row r="67" spans="1:27" s="20" customFormat="1" x14ac:dyDescent="0.25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</row>
    <row r="68" spans="1:27" s="20" customFormat="1" x14ac:dyDescent="0.25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</row>
    <row r="69" spans="1:27" s="20" customFormat="1" x14ac:dyDescent="0.25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</row>
    <row r="70" spans="1:27" s="20" customFormat="1" x14ac:dyDescent="0.25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</row>
    <row r="71" spans="1:27" s="20" customFormat="1" x14ac:dyDescent="0.25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</row>
    <row r="72" spans="1:27" s="20" customFormat="1" x14ac:dyDescent="0.25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</row>
    <row r="73" spans="1:27" s="20" customFormat="1" x14ac:dyDescent="0.25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</row>
    <row r="74" spans="1:27" s="20" customFormat="1" x14ac:dyDescent="0.25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</row>
    <row r="75" spans="1:27" s="20" customFormat="1" x14ac:dyDescent="0.25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</row>
    <row r="76" spans="1:27" s="20" customFormat="1" x14ac:dyDescent="0.25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</row>
    <row r="77" spans="1:27" s="20" customFormat="1" x14ac:dyDescent="0.25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</row>
    <row r="78" spans="1:27" s="20" customFormat="1" x14ac:dyDescent="0.25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</row>
    <row r="79" spans="1:27" s="20" customFormat="1" x14ac:dyDescent="0.25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</row>
    <row r="80" spans="1:27" s="20" customFormat="1" x14ac:dyDescent="0.25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</row>
    <row r="81" spans="1:27" s="20" customFormat="1" x14ac:dyDescent="0.25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</row>
    <row r="82" spans="1:27" s="20" customFormat="1" x14ac:dyDescent="0.25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</row>
    <row r="83" spans="1:27" s="20" customFormat="1" x14ac:dyDescent="0.25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</row>
    <row r="84" spans="1:27" s="20" customFormat="1" x14ac:dyDescent="0.25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</row>
    <row r="85" spans="1:27" s="20" customFormat="1" x14ac:dyDescent="0.25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</row>
    <row r="86" spans="1:27" s="20" customFormat="1" x14ac:dyDescent="0.25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</row>
    <row r="87" spans="1:27" s="20" customFormat="1" x14ac:dyDescent="0.25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</row>
    <row r="88" spans="1:27" s="20" customFormat="1" x14ac:dyDescent="0.25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</row>
    <row r="89" spans="1:27" s="20" customFormat="1" x14ac:dyDescent="0.25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</row>
    <row r="90" spans="1:27" s="20" customFormat="1" x14ac:dyDescent="0.25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</row>
    <row r="91" spans="1:27" s="20" customFormat="1" x14ac:dyDescent="0.25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</row>
    <row r="92" spans="1:27" s="20" customFormat="1" x14ac:dyDescent="0.25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</row>
    <row r="93" spans="1:27" s="20" customFormat="1" x14ac:dyDescent="0.25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</row>
    <row r="94" spans="1:27" s="20" customFormat="1" x14ac:dyDescent="0.25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</row>
    <row r="95" spans="1:27" s="20" customFormat="1" x14ac:dyDescent="0.25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</row>
    <row r="96" spans="1:27" s="20" customFormat="1" x14ac:dyDescent="0.25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</row>
    <row r="97" spans="1:27" s="20" customFormat="1" x14ac:dyDescent="0.25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</row>
    <row r="98" spans="1:27" s="20" customFormat="1" x14ac:dyDescent="0.25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</row>
    <row r="99" spans="1:27" s="20" customFormat="1" x14ac:dyDescent="0.25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</row>
    <row r="100" spans="1:27" s="20" customFormat="1" x14ac:dyDescent="0.25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</row>
    <row r="101" spans="1:27" s="20" customFormat="1" x14ac:dyDescent="0.25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</row>
    <row r="102" spans="1:27" s="20" customFormat="1" x14ac:dyDescent="0.25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</row>
    <row r="103" spans="1:27" s="20" customFormat="1" x14ac:dyDescent="0.25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</row>
    <row r="104" spans="1:27" s="20" customFormat="1" x14ac:dyDescent="0.25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</row>
    <row r="105" spans="1:27" s="20" customFormat="1" x14ac:dyDescent="0.25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</row>
    <row r="106" spans="1:27" s="20" customFormat="1" x14ac:dyDescent="0.25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</row>
    <row r="107" spans="1:27" s="20" customFormat="1" x14ac:dyDescent="0.25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</row>
    <row r="108" spans="1:27" s="20" customFormat="1" x14ac:dyDescent="0.25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</row>
    <row r="109" spans="1:27" s="20" customFormat="1" x14ac:dyDescent="0.25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</row>
    <row r="110" spans="1:27" s="20" customFormat="1" x14ac:dyDescent="0.25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</row>
    <row r="111" spans="1:27" s="20" customFormat="1" x14ac:dyDescent="0.25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</row>
    <row r="112" spans="1:27" s="20" customFormat="1" x14ac:dyDescent="0.25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</row>
    <row r="113" spans="1:27" s="20" customFormat="1" x14ac:dyDescent="0.25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</row>
    <row r="114" spans="1:27" s="20" customFormat="1" x14ac:dyDescent="0.25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</row>
    <row r="115" spans="1:27" s="20" customFormat="1" x14ac:dyDescent="0.25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</row>
    <row r="116" spans="1:27" s="20" customFormat="1" x14ac:dyDescent="0.25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</row>
    <row r="117" spans="1:27" s="20" customFormat="1" x14ac:dyDescent="0.25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</row>
    <row r="118" spans="1:27" s="20" customFormat="1" x14ac:dyDescent="0.25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</row>
    <row r="119" spans="1:27" s="20" customFormat="1" x14ac:dyDescent="0.25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</row>
    <row r="120" spans="1:27" s="20" customFormat="1" x14ac:dyDescent="0.25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</row>
    <row r="121" spans="1:27" s="20" customFormat="1" x14ac:dyDescent="0.25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</row>
    <row r="122" spans="1:27" s="20" customFormat="1" x14ac:dyDescent="0.25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</row>
    <row r="123" spans="1:27" s="20" customFormat="1" x14ac:dyDescent="0.25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</row>
    <row r="124" spans="1:27" s="20" customFormat="1" x14ac:dyDescent="0.25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</row>
    <row r="125" spans="1:27" s="20" customFormat="1" x14ac:dyDescent="0.25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</row>
    <row r="126" spans="1:27" s="20" customFormat="1" x14ac:dyDescent="0.25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</row>
    <row r="127" spans="1:27" s="20" customFormat="1" x14ac:dyDescent="0.25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</row>
    <row r="128" spans="1:27" s="20" customFormat="1" x14ac:dyDescent="0.25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</row>
    <row r="129" spans="1:27" s="20" customFormat="1" x14ac:dyDescent="0.25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</row>
    <row r="130" spans="1:27" s="20" customFormat="1" x14ac:dyDescent="0.25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</row>
    <row r="131" spans="1:27" s="20" customFormat="1" x14ac:dyDescent="0.25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</row>
    <row r="132" spans="1:27" s="20" customFormat="1" x14ac:dyDescent="0.25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</row>
    <row r="133" spans="1:27" s="20" customFormat="1" x14ac:dyDescent="0.25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</row>
    <row r="134" spans="1:27" s="20" customFormat="1" x14ac:dyDescent="0.25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</row>
    <row r="135" spans="1:27" s="20" customFormat="1" x14ac:dyDescent="0.25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</row>
    <row r="136" spans="1:27" s="20" customFormat="1" x14ac:dyDescent="0.25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</row>
    <row r="137" spans="1:27" s="20" customFormat="1" x14ac:dyDescent="0.25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</row>
    <row r="138" spans="1:27" s="20" customFormat="1" x14ac:dyDescent="0.25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</row>
    <row r="139" spans="1:27" s="20" customFormat="1" x14ac:dyDescent="0.25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</row>
    <row r="140" spans="1:27" s="20" customFormat="1" x14ac:dyDescent="0.25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</row>
    <row r="141" spans="1:27" s="20" customFormat="1" x14ac:dyDescent="0.25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</row>
    <row r="142" spans="1:27" s="20" customFormat="1" x14ac:dyDescent="0.25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</row>
    <row r="143" spans="1:27" s="20" customFormat="1" x14ac:dyDescent="0.25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</row>
    <row r="144" spans="1:27" s="20" customFormat="1" x14ac:dyDescent="0.25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</row>
    <row r="145" spans="1:27" s="20" customFormat="1" x14ac:dyDescent="0.25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</row>
    <row r="146" spans="1:27" s="20" customFormat="1" x14ac:dyDescent="0.25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</row>
    <row r="147" spans="1:27" s="20" customFormat="1" x14ac:dyDescent="0.25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</row>
    <row r="148" spans="1:27" s="20" customFormat="1" x14ac:dyDescent="0.25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</row>
    <row r="149" spans="1:27" s="20" customFormat="1" x14ac:dyDescent="0.25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</row>
    <row r="150" spans="1:27" s="20" customFormat="1" x14ac:dyDescent="0.25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</row>
    <row r="151" spans="1:27" s="20" customFormat="1" x14ac:dyDescent="0.25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</row>
    <row r="152" spans="1:27" s="20" customFormat="1" x14ac:dyDescent="0.25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</row>
    <row r="153" spans="1:27" s="20" customFormat="1" x14ac:dyDescent="0.25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</row>
    <row r="154" spans="1:27" s="20" customFormat="1" x14ac:dyDescent="0.25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</row>
    <row r="155" spans="1:27" s="20" customFormat="1" x14ac:dyDescent="0.25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</row>
    <row r="156" spans="1:27" s="20" customFormat="1" x14ac:dyDescent="0.25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</row>
    <row r="157" spans="1:27" s="20" customFormat="1" x14ac:dyDescent="0.25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</row>
    <row r="158" spans="1:27" s="20" customFormat="1" x14ac:dyDescent="0.25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</row>
    <row r="159" spans="1:27" s="20" customFormat="1" x14ac:dyDescent="0.25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</row>
    <row r="160" spans="1:27" s="20" customFormat="1" x14ac:dyDescent="0.25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</row>
    <row r="161" spans="1:27" s="20" customFormat="1" x14ac:dyDescent="0.25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</row>
    <row r="162" spans="1:27" s="20" customFormat="1" x14ac:dyDescent="0.25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</row>
    <row r="163" spans="1:27" s="20" customFormat="1" x14ac:dyDescent="0.25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</row>
    <row r="164" spans="1:27" s="20" customFormat="1" x14ac:dyDescent="0.25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</row>
    <row r="165" spans="1:27" s="20" customFormat="1" x14ac:dyDescent="0.25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</row>
    <row r="166" spans="1:27" s="20" customFormat="1" x14ac:dyDescent="0.25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</row>
    <row r="167" spans="1:27" s="20" customFormat="1" x14ac:dyDescent="0.25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</row>
    <row r="168" spans="1:27" s="20" customFormat="1" x14ac:dyDescent="0.25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</row>
    <row r="169" spans="1:27" s="20" customFormat="1" x14ac:dyDescent="0.25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</row>
    <row r="170" spans="1:27" s="20" customFormat="1" x14ac:dyDescent="0.25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</row>
    <row r="171" spans="1:27" s="20" customFormat="1" x14ac:dyDescent="0.25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</row>
    <row r="172" spans="1:27" s="20" customFormat="1" x14ac:dyDescent="0.25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</row>
    <row r="173" spans="1:27" s="20" customFormat="1" x14ac:dyDescent="0.25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</row>
    <row r="174" spans="1:27" s="20" customFormat="1" x14ac:dyDescent="0.25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</row>
    <row r="175" spans="1:27" s="20" customFormat="1" x14ac:dyDescent="0.25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</row>
    <row r="176" spans="1:27" s="20" customFormat="1" x14ac:dyDescent="0.25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</row>
    <row r="177" spans="1:27" s="20" customFormat="1" x14ac:dyDescent="0.25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</row>
    <row r="178" spans="1:27" s="20" customFormat="1" x14ac:dyDescent="0.25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</row>
    <row r="179" spans="1:27" s="20" customFormat="1" x14ac:dyDescent="0.25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</row>
    <row r="180" spans="1:27" s="20" customFormat="1" x14ac:dyDescent="0.25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</row>
    <row r="181" spans="1:27" s="20" customFormat="1" x14ac:dyDescent="0.25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</row>
    <row r="182" spans="1:27" s="20" customFormat="1" x14ac:dyDescent="0.25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</row>
    <row r="183" spans="1:27" s="20" customFormat="1" x14ac:dyDescent="0.25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</row>
    <row r="184" spans="1:27" s="20" customFormat="1" x14ac:dyDescent="0.25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</row>
    <row r="185" spans="1:27" s="20" customFormat="1" x14ac:dyDescent="0.25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</row>
    <row r="186" spans="1:27" s="20" customFormat="1" x14ac:dyDescent="0.25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</row>
    <row r="187" spans="1:27" s="20" customFormat="1" x14ac:dyDescent="0.25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</row>
    <row r="188" spans="1:27" s="20" customFormat="1" x14ac:dyDescent="0.25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</row>
    <row r="189" spans="1:27" s="20" customFormat="1" x14ac:dyDescent="0.25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</row>
    <row r="190" spans="1:27" s="20" customFormat="1" x14ac:dyDescent="0.25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</row>
    <row r="191" spans="1:27" s="20" customFormat="1" x14ac:dyDescent="0.25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</row>
    <row r="192" spans="1:27" s="20" customFormat="1" x14ac:dyDescent="0.25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</row>
    <row r="193" spans="1:27" s="20" customFormat="1" x14ac:dyDescent="0.25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</row>
    <row r="194" spans="1:27" s="20" customFormat="1" x14ac:dyDescent="0.25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</row>
    <row r="195" spans="1:27" s="20" customFormat="1" x14ac:dyDescent="0.25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</row>
    <row r="196" spans="1:27" s="20" customFormat="1" x14ac:dyDescent="0.25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</row>
    <row r="197" spans="1:27" s="20" customFormat="1" x14ac:dyDescent="0.25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</row>
    <row r="198" spans="1:27" s="20" customFormat="1" x14ac:dyDescent="0.25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</row>
    <row r="199" spans="1:27" s="20" customFormat="1" x14ac:dyDescent="0.25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</row>
    <row r="200" spans="1:27" s="20" customFormat="1" x14ac:dyDescent="0.25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</row>
    <row r="201" spans="1:27" s="20" customFormat="1" x14ac:dyDescent="0.25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</row>
    <row r="202" spans="1:27" s="20" customFormat="1" x14ac:dyDescent="0.25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</row>
    <row r="203" spans="1:27" s="20" customFormat="1" x14ac:dyDescent="0.25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</row>
    <row r="204" spans="1:27" s="20" customFormat="1" x14ac:dyDescent="0.25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</row>
    <row r="205" spans="1:27" s="20" customFormat="1" x14ac:dyDescent="0.25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</row>
    <row r="206" spans="1:27" s="20" customFormat="1" x14ac:dyDescent="0.25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</row>
    <row r="207" spans="1:27" s="20" customFormat="1" x14ac:dyDescent="0.25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</row>
    <row r="208" spans="1:27" s="20" customFormat="1" x14ac:dyDescent="0.25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</row>
    <row r="209" spans="1:27" s="20" customFormat="1" x14ac:dyDescent="0.25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</row>
    <row r="210" spans="1:27" s="20" customFormat="1" x14ac:dyDescent="0.25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</row>
    <row r="211" spans="1:27" s="20" customFormat="1" x14ac:dyDescent="0.25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</row>
    <row r="212" spans="1:27" s="20" customFormat="1" x14ac:dyDescent="0.25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</row>
    <row r="213" spans="1:27" s="20" customFormat="1" x14ac:dyDescent="0.25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</row>
    <row r="214" spans="1:27" s="20" customFormat="1" x14ac:dyDescent="0.25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</row>
    <row r="215" spans="1:27" s="20" customFormat="1" x14ac:dyDescent="0.25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</row>
    <row r="216" spans="1:27" s="20" customFormat="1" x14ac:dyDescent="0.25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</row>
    <row r="217" spans="1:27" s="20" customFormat="1" x14ac:dyDescent="0.25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</row>
    <row r="218" spans="1:27" s="20" customFormat="1" x14ac:dyDescent="0.25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</row>
    <row r="219" spans="1:27" s="20" customFormat="1" x14ac:dyDescent="0.25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</row>
    <row r="220" spans="1:27" s="20" customFormat="1" x14ac:dyDescent="0.25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</row>
    <row r="221" spans="1:27" s="20" customFormat="1" x14ac:dyDescent="0.25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</row>
    <row r="222" spans="1:27" s="20" customFormat="1" x14ac:dyDescent="0.25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</row>
    <row r="223" spans="1:27" s="20" customFormat="1" x14ac:dyDescent="0.25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</row>
    <row r="224" spans="1:27" s="20" customFormat="1" x14ac:dyDescent="0.25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</row>
    <row r="225" spans="1:27" s="20" customFormat="1" x14ac:dyDescent="0.25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</row>
    <row r="226" spans="1:27" s="20" customFormat="1" x14ac:dyDescent="0.25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</row>
    <row r="227" spans="1:27" s="20" customFormat="1" x14ac:dyDescent="0.25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</row>
    <row r="228" spans="1:27" s="20" customFormat="1" x14ac:dyDescent="0.25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</row>
    <row r="229" spans="1:27" s="20" customFormat="1" x14ac:dyDescent="0.25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</row>
    <row r="230" spans="1:27" s="20" customFormat="1" x14ac:dyDescent="0.25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</row>
    <row r="231" spans="1:27" s="20" customFormat="1" x14ac:dyDescent="0.25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</row>
    <row r="232" spans="1:27" s="20" customFormat="1" x14ac:dyDescent="0.25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</row>
    <row r="233" spans="1:27" s="20" customFormat="1" x14ac:dyDescent="0.25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</row>
    <row r="234" spans="1:27" s="20" customFormat="1" x14ac:dyDescent="0.25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</row>
    <row r="235" spans="1:27" s="20" customFormat="1" x14ac:dyDescent="0.25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</row>
    <row r="236" spans="1:27" s="20" customFormat="1" x14ac:dyDescent="0.25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</row>
    <row r="237" spans="1:27" s="20" customFormat="1" x14ac:dyDescent="0.25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</row>
    <row r="238" spans="1:27" s="20" customFormat="1" x14ac:dyDescent="0.25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</row>
    <row r="239" spans="1:27" s="20" customFormat="1" x14ac:dyDescent="0.25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</row>
    <row r="240" spans="1:27" s="20" customFormat="1" x14ac:dyDescent="0.25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</row>
    <row r="241" spans="1:27" s="20" customFormat="1" x14ac:dyDescent="0.25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</row>
    <row r="242" spans="1:27" s="20" customFormat="1" x14ac:dyDescent="0.25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</row>
    <row r="243" spans="1:27" s="20" customFormat="1" x14ac:dyDescent="0.25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</row>
    <row r="244" spans="1:27" s="20" customFormat="1" x14ac:dyDescent="0.25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</row>
    <row r="245" spans="1:27" s="20" customFormat="1" x14ac:dyDescent="0.25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</row>
    <row r="246" spans="1:27" s="20" customFormat="1" x14ac:dyDescent="0.25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</row>
    <row r="247" spans="1:27" s="20" customFormat="1" x14ac:dyDescent="0.25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</row>
    <row r="248" spans="1:27" s="20" customFormat="1" x14ac:dyDescent="0.25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</row>
    <row r="249" spans="1:27" s="20" customFormat="1" x14ac:dyDescent="0.25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</row>
    <row r="250" spans="1:27" s="20" customFormat="1" x14ac:dyDescent="0.25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</row>
    <row r="251" spans="1:27" s="20" customFormat="1" x14ac:dyDescent="0.25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</row>
    <row r="252" spans="1:27" s="20" customFormat="1" x14ac:dyDescent="0.25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</row>
    <row r="253" spans="1:27" s="20" customFormat="1" x14ac:dyDescent="0.25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</row>
    <row r="254" spans="1:27" s="20" customFormat="1" x14ac:dyDescent="0.25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</row>
    <row r="255" spans="1:27" s="20" customFormat="1" x14ac:dyDescent="0.25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</row>
    <row r="256" spans="1:27" s="20" customFormat="1" x14ac:dyDescent="0.25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</row>
    <row r="257" spans="1:27" s="20" customFormat="1" x14ac:dyDescent="0.25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</row>
    <row r="258" spans="1:27" s="20" customFormat="1" x14ac:dyDescent="0.25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</row>
    <row r="259" spans="1:27" s="20" customFormat="1" x14ac:dyDescent="0.25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</row>
    <row r="260" spans="1:27" s="20" customFormat="1" x14ac:dyDescent="0.25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</row>
    <row r="261" spans="1:27" s="20" customFormat="1" x14ac:dyDescent="0.25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</row>
    <row r="262" spans="1:27" s="20" customFormat="1" x14ac:dyDescent="0.25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  <c r="AA262" s="19"/>
    </row>
    <row r="263" spans="1:27" s="20" customFormat="1" x14ac:dyDescent="0.25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</row>
    <row r="264" spans="1:27" s="20" customFormat="1" x14ac:dyDescent="0.25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</row>
    <row r="265" spans="1:27" s="20" customFormat="1" x14ac:dyDescent="0.25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</row>
    <row r="266" spans="1:27" s="20" customFormat="1" x14ac:dyDescent="0.25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  <c r="AA266" s="19"/>
    </row>
    <row r="267" spans="1:27" s="20" customFormat="1" x14ac:dyDescent="0.25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/>
    </row>
    <row r="268" spans="1:27" s="20" customFormat="1" x14ac:dyDescent="0.25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/>
    </row>
    <row r="269" spans="1:27" s="20" customFormat="1" x14ac:dyDescent="0.25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  <c r="AA269" s="19"/>
    </row>
    <row r="270" spans="1:27" s="20" customFormat="1" x14ac:dyDescent="0.25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  <c r="AA270" s="19"/>
    </row>
    <row r="271" spans="1:27" s="20" customFormat="1" x14ac:dyDescent="0.25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  <c r="AA271" s="19"/>
    </row>
    <row r="272" spans="1:27" s="20" customFormat="1" x14ac:dyDescent="0.25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  <c r="AA272" s="19"/>
    </row>
    <row r="273" spans="1:27" s="20" customFormat="1" x14ac:dyDescent="0.25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</row>
    <row r="274" spans="1:27" s="20" customFormat="1" x14ac:dyDescent="0.25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  <c r="AA274" s="19"/>
    </row>
    <row r="275" spans="1:27" s="20" customFormat="1" x14ac:dyDescent="0.25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  <c r="AA275" s="19"/>
    </row>
    <row r="276" spans="1:27" s="20" customFormat="1" x14ac:dyDescent="0.25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</row>
    <row r="277" spans="1:27" s="20" customFormat="1" x14ac:dyDescent="0.25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9"/>
    </row>
    <row r="278" spans="1:27" s="20" customFormat="1" x14ac:dyDescent="0.25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9"/>
    </row>
    <row r="279" spans="1:27" s="20" customFormat="1" x14ac:dyDescent="0.25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</row>
    <row r="280" spans="1:27" s="20" customFormat="1" x14ac:dyDescent="0.25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</row>
    <row r="281" spans="1:27" s="20" customFormat="1" x14ac:dyDescent="0.25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</row>
    <row r="282" spans="1:27" s="20" customFormat="1" x14ac:dyDescent="0.25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</row>
    <row r="283" spans="1:27" s="20" customFormat="1" x14ac:dyDescent="0.25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9"/>
    </row>
    <row r="284" spans="1:27" s="20" customFormat="1" x14ac:dyDescent="0.25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9"/>
    </row>
    <row r="285" spans="1:27" s="20" customFormat="1" x14ac:dyDescent="0.25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  <c r="AA285" s="19"/>
    </row>
    <row r="286" spans="1:27" s="20" customFormat="1" x14ac:dyDescent="0.25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  <c r="AA286" s="19"/>
    </row>
    <row r="287" spans="1:27" s="20" customFormat="1" x14ac:dyDescent="0.25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  <c r="AA287" s="19"/>
    </row>
    <row r="288" spans="1:27" s="20" customFormat="1" x14ac:dyDescent="0.25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</row>
    <row r="289" spans="1:27" s="20" customFormat="1" x14ac:dyDescent="0.25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9"/>
    </row>
    <row r="290" spans="1:27" s="20" customFormat="1" x14ac:dyDescent="0.25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  <c r="AA290" s="19"/>
    </row>
    <row r="291" spans="1:27" s="20" customFormat="1" x14ac:dyDescent="0.25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  <c r="AA291" s="19"/>
    </row>
    <row r="292" spans="1:27" s="20" customFormat="1" x14ac:dyDescent="0.25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</row>
    <row r="293" spans="1:27" s="20" customFormat="1" x14ac:dyDescent="0.25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</row>
    <row r="294" spans="1:27" s="20" customFormat="1" x14ac:dyDescent="0.25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</row>
    <row r="295" spans="1:27" s="20" customFormat="1" x14ac:dyDescent="0.25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  <c r="AA295" s="19"/>
    </row>
    <row r="296" spans="1:27" s="20" customFormat="1" x14ac:dyDescent="0.25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</row>
    <row r="297" spans="1:27" s="20" customFormat="1" x14ac:dyDescent="0.25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/>
    </row>
    <row r="298" spans="1:27" s="20" customFormat="1" x14ac:dyDescent="0.25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  <c r="AA298" s="19"/>
    </row>
    <row r="299" spans="1:27" s="20" customFormat="1" x14ac:dyDescent="0.25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  <c r="AA299" s="19"/>
    </row>
    <row r="300" spans="1:27" s="20" customFormat="1" x14ac:dyDescent="0.25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  <c r="AA300" s="19"/>
    </row>
    <row r="301" spans="1:27" s="20" customFormat="1" x14ac:dyDescent="0.25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  <c r="AA301" s="19"/>
    </row>
    <row r="302" spans="1:27" s="20" customFormat="1" x14ac:dyDescent="0.25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  <c r="AA302" s="19"/>
    </row>
    <row r="303" spans="1:27" s="20" customFormat="1" x14ac:dyDescent="0.25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</row>
    <row r="304" spans="1:27" s="20" customFormat="1" x14ac:dyDescent="0.25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  <c r="AA304" s="19"/>
    </row>
    <row r="305" spans="1:27" s="20" customFormat="1" x14ac:dyDescent="0.25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  <c r="AA305" s="19"/>
    </row>
    <row r="306" spans="1:27" s="20" customFormat="1" x14ac:dyDescent="0.25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  <c r="AA306" s="19"/>
    </row>
    <row r="307" spans="1:27" s="20" customFormat="1" x14ac:dyDescent="0.25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/>
    </row>
    <row r="308" spans="1:27" s="20" customFormat="1" x14ac:dyDescent="0.25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</row>
    <row r="309" spans="1:27" s="20" customFormat="1" x14ac:dyDescent="0.25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  <c r="AA309" s="19"/>
    </row>
    <row r="310" spans="1:27" s="20" customFormat="1" x14ac:dyDescent="0.25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  <c r="AA310" s="19"/>
    </row>
    <row r="311" spans="1:27" s="20" customFormat="1" x14ac:dyDescent="0.25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  <c r="AA311" s="19"/>
    </row>
    <row r="312" spans="1:27" s="20" customFormat="1" x14ac:dyDescent="0.25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</row>
    <row r="313" spans="1:27" s="20" customFormat="1" x14ac:dyDescent="0.25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  <c r="AA313" s="19"/>
    </row>
    <row r="314" spans="1:27" s="20" customFormat="1" x14ac:dyDescent="0.25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  <c r="AA314" s="19"/>
    </row>
    <row r="315" spans="1:27" s="20" customFormat="1" x14ac:dyDescent="0.25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  <c r="AA315" s="19"/>
    </row>
    <row r="316" spans="1:27" s="20" customFormat="1" x14ac:dyDescent="0.25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  <c r="AA316" s="19"/>
    </row>
    <row r="317" spans="1:27" s="20" customFormat="1" x14ac:dyDescent="0.25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  <c r="AA317" s="19"/>
    </row>
    <row r="318" spans="1:27" s="20" customFormat="1" x14ac:dyDescent="0.25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  <c r="AA318" s="19"/>
    </row>
    <row r="319" spans="1:27" s="20" customFormat="1" x14ac:dyDescent="0.25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  <c r="AA319" s="19"/>
    </row>
    <row r="320" spans="1:27" s="20" customFormat="1" x14ac:dyDescent="0.25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  <c r="AA320" s="19"/>
    </row>
    <row r="321" spans="1:27" s="20" customFormat="1" x14ac:dyDescent="0.25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  <c r="AA321" s="19"/>
    </row>
    <row r="322" spans="1:27" s="20" customFormat="1" x14ac:dyDescent="0.25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  <c r="AA322" s="19"/>
    </row>
    <row r="323" spans="1:27" s="20" customFormat="1" x14ac:dyDescent="0.25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  <c r="AA323" s="19"/>
    </row>
    <row r="324" spans="1:27" s="20" customFormat="1" x14ac:dyDescent="0.25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  <c r="AA324" s="19"/>
    </row>
    <row r="325" spans="1:27" s="20" customFormat="1" x14ac:dyDescent="0.25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  <c r="AA325" s="19"/>
    </row>
    <row r="326" spans="1:27" s="20" customFormat="1" x14ac:dyDescent="0.25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  <c r="AA326" s="19"/>
    </row>
    <row r="327" spans="1:27" s="20" customFormat="1" x14ac:dyDescent="0.25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  <c r="AA327" s="19"/>
    </row>
    <row r="328" spans="1:27" s="20" customFormat="1" x14ac:dyDescent="0.25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  <c r="AA328" s="19"/>
    </row>
    <row r="329" spans="1:27" s="20" customFormat="1" x14ac:dyDescent="0.25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  <c r="AA329" s="19"/>
    </row>
    <row r="330" spans="1:27" s="20" customFormat="1" x14ac:dyDescent="0.25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  <c r="AA330" s="19"/>
    </row>
    <row r="331" spans="1:27" s="20" customFormat="1" x14ac:dyDescent="0.25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  <c r="AA331" s="19"/>
    </row>
    <row r="332" spans="1:27" s="20" customFormat="1" x14ac:dyDescent="0.25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  <c r="AA332" s="19"/>
    </row>
    <row r="333" spans="1:27" s="20" customFormat="1" x14ac:dyDescent="0.25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  <c r="AA333" s="19"/>
    </row>
    <row r="334" spans="1:27" s="20" customFormat="1" x14ac:dyDescent="0.25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  <c r="AA334" s="19"/>
    </row>
    <row r="335" spans="1:27" s="20" customFormat="1" x14ac:dyDescent="0.25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  <c r="AA335" s="19"/>
    </row>
    <row r="336" spans="1:27" s="20" customFormat="1" x14ac:dyDescent="0.25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  <c r="AA336" s="19"/>
    </row>
    <row r="337" spans="1:27" s="20" customFormat="1" x14ac:dyDescent="0.25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  <c r="AA337" s="19"/>
    </row>
    <row r="338" spans="1:27" s="20" customFormat="1" x14ac:dyDescent="0.25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  <c r="AA338" s="19"/>
    </row>
    <row r="339" spans="1:27" s="20" customFormat="1" x14ac:dyDescent="0.25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</row>
    <row r="340" spans="1:27" s="20" customFormat="1" x14ac:dyDescent="0.25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  <c r="AA340" s="19"/>
    </row>
    <row r="341" spans="1:27" s="20" customFormat="1" x14ac:dyDescent="0.25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  <c r="AA341" s="19"/>
    </row>
    <row r="342" spans="1:27" s="20" customFormat="1" x14ac:dyDescent="0.25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  <c r="AA342" s="19"/>
    </row>
    <row r="343" spans="1:27" s="20" customFormat="1" x14ac:dyDescent="0.25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  <c r="AA343" s="19"/>
    </row>
    <row r="344" spans="1:27" s="20" customFormat="1" x14ac:dyDescent="0.25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  <c r="AA344" s="19"/>
    </row>
    <row r="345" spans="1:27" s="20" customFormat="1" x14ac:dyDescent="0.25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  <c r="AA345" s="19"/>
    </row>
    <row r="346" spans="1:27" s="20" customFormat="1" x14ac:dyDescent="0.25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  <c r="AA346" s="19"/>
    </row>
    <row r="347" spans="1:27" s="20" customFormat="1" x14ac:dyDescent="0.25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  <c r="AA347" s="19"/>
    </row>
    <row r="348" spans="1:27" s="20" customFormat="1" x14ac:dyDescent="0.25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  <c r="AA348" s="19"/>
    </row>
    <row r="349" spans="1:27" s="20" customFormat="1" x14ac:dyDescent="0.25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  <c r="AA349" s="19"/>
    </row>
    <row r="350" spans="1:27" s="20" customFormat="1" x14ac:dyDescent="0.25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  <c r="AA350" s="19"/>
    </row>
    <row r="351" spans="1:27" s="20" customFormat="1" x14ac:dyDescent="0.25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  <c r="AA351" s="19"/>
    </row>
    <row r="352" spans="1:27" s="20" customFormat="1" x14ac:dyDescent="0.25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  <c r="AA352" s="19"/>
    </row>
    <row r="353" spans="1:27" s="20" customFormat="1" x14ac:dyDescent="0.25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9"/>
    </row>
    <row r="354" spans="1:27" s="20" customFormat="1" x14ac:dyDescent="0.25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9"/>
    </row>
    <row r="355" spans="1:27" s="20" customFormat="1" x14ac:dyDescent="0.25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  <c r="AA355" s="19"/>
    </row>
    <row r="356" spans="1:27" s="20" customFormat="1" x14ac:dyDescent="0.25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  <c r="AA356" s="19"/>
    </row>
    <row r="357" spans="1:27" s="20" customFormat="1" x14ac:dyDescent="0.25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  <c r="AA357" s="19"/>
    </row>
    <row r="358" spans="1:27" s="20" customFormat="1" x14ac:dyDescent="0.25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  <c r="AA358" s="19"/>
    </row>
    <row r="359" spans="1:27" s="20" customFormat="1" x14ac:dyDescent="0.25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9"/>
    </row>
    <row r="360" spans="1:27" s="20" customFormat="1" x14ac:dyDescent="0.25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  <c r="AA360" s="19"/>
    </row>
    <row r="361" spans="1:27" s="20" customFormat="1" x14ac:dyDescent="0.25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  <c r="AA361" s="19"/>
    </row>
    <row r="362" spans="1:27" s="20" customFormat="1" x14ac:dyDescent="0.25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  <c r="AA362" s="19"/>
    </row>
    <row r="363" spans="1:27" s="20" customFormat="1" x14ac:dyDescent="0.25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  <c r="AA363" s="19"/>
    </row>
    <row r="364" spans="1:27" s="20" customFormat="1" x14ac:dyDescent="0.25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  <c r="AA364" s="19"/>
    </row>
    <row r="365" spans="1:27" s="20" customFormat="1" x14ac:dyDescent="0.25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  <c r="AA365" s="19"/>
    </row>
    <row r="366" spans="1:27" s="20" customFormat="1" x14ac:dyDescent="0.25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  <c r="AA366" s="19"/>
    </row>
    <row r="367" spans="1:27" s="20" customFormat="1" x14ac:dyDescent="0.25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  <c r="AA367" s="19"/>
    </row>
    <row r="368" spans="1:27" s="20" customFormat="1" x14ac:dyDescent="0.25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  <c r="AA368" s="19"/>
    </row>
    <row r="369" spans="1:27" s="20" customFormat="1" x14ac:dyDescent="0.25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  <c r="AA369" s="19"/>
    </row>
    <row r="370" spans="1:27" s="20" customFormat="1" x14ac:dyDescent="0.25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  <c r="AA370" s="19"/>
    </row>
    <row r="371" spans="1:27" s="20" customFormat="1" x14ac:dyDescent="0.25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  <c r="AA371" s="19"/>
    </row>
    <row r="372" spans="1:27" s="20" customFormat="1" x14ac:dyDescent="0.25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  <c r="AA372" s="19"/>
    </row>
    <row r="373" spans="1:27" s="20" customFormat="1" x14ac:dyDescent="0.25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  <c r="AA373" s="19"/>
    </row>
    <row r="374" spans="1:27" s="20" customFormat="1" x14ac:dyDescent="0.25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  <c r="AA374" s="19"/>
    </row>
    <row r="375" spans="1:27" s="20" customFormat="1" x14ac:dyDescent="0.25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  <c r="AA375" s="19"/>
    </row>
    <row r="376" spans="1:27" s="20" customFormat="1" x14ac:dyDescent="0.25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  <c r="AA376" s="19"/>
    </row>
    <row r="377" spans="1:27" s="20" customFormat="1" x14ac:dyDescent="0.25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  <c r="AA377" s="19"/>
    </row>
    <row r="378" spans="1:27" s="20" customFormat="1" x14ac:dyDescent="0.25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  <c r="AA378" s="19"/>
    </row>
    <row r="379" spans="1:27" s="20" customFormat="1" x14ac:dyDescent="0.25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  <c r="AA379" s="19"/>
    </row>
    <row r="380" spans="1:27" s="20" customFormat="1" x14ac:dyDescent="0.25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  <c r="AA380" s="19"/>
    </row>
    <row r="381" spans="1:27" s="20" customFormat="1" x14ac:dyDescent="0.25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  <c r="AA381" s="19"/>
    </row>
    <row r="382" spans="1:27" s="20" customFormat="1" x14ac:dyDescent="0.25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  <c r="AA382" s="19"/>
    </row>
    <row r="383" spans="1:27" s="20" customFormat="1" x14ac:dyDescent="0.25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  <c r="AA383" s="19"/>
    </row>
    <row r="384" spans="1:27" s="20" customFormat="1" x14ac:dyDescent="0.25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  <c r="AA384" s="19"/>
    </row>
    <row r="385" spans="1:27" s="20" customFormat="1" x14ac:dyDescent="0.25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  <c r="AA385" s="19"/>
    </row>
    <row r="386" spans="1:27" s="20" customFormat="1" x14ac:dyDescent="0.25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  <c r="AA386" s="19"/>
    </row>
    <row r="387" spans="1:27" s="20" customFormat="1" x14ac:dyDescent="0.25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  <c r="AA387" s="19"/>
    </row>
    <row r="388" spans="1:27" s="20" customFormat="1" x14ac:dyDescent="0.25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  <c r="AA388" s="19"/>
    </row>
    <row r="389" spans="1:27" s="20" customFormat="1" x14ac:dyDescent="0.25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</row>
    <row r="390" spans="1:27" s="20" customFormat="1" x14ac:dyDescent="0.25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  <c r="AA390" s="19"/>
    </row>
    <row r="391" spans="1:27" s="20" customFormat="1" x14ac:dyDescent="0.25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  <c r="AA391" s="19"/>
    </row>
    <row r="392" spans="1:27" s="20" customFormat="1" x14ac:dyDescent="0.25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  <c r="AA392" s="19"/>
    </row>
    <row r="393" spans="1:27" s="20" customFormat="1" x14ac:dyDescent="0.25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  <c r="AA393" s="19"/>
    </row>
    <row r="394" spans="1:27" s="20" customFormat="1" x14ac:dyDescent="0.25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  <c r="AA394" s="19"/>
    </row>
    <row r="395" spans="1:27" s="20" customFormat="1" x14ac:dyDescent="0.25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  <c r="AA395" s="19"/>
    </row>
    <row r="396" spans="1:27" s="20" customFormat="1" x14ac:dyDescent="0.25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  <c r="AA396" s="19"/>
    </row>
    <row r="397" spans="1:27" s="20" customFormat="1" x14ac:dyDescent="0.25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  <c r="AA397" s="19"/>
    </row>
    <row r="398" spans="1:27" s="20" customFormat="1" x14ac:dyDescent="0.25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  <c r="AA398" s="19"/>
    </row>
    <row r="399" spans="1:27" s="20" customFormat="1" x14ac:dyDescent="0.25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  <c r="AA399" s="19"/>
    </row>
    <row r="400" spans="1:27" s="20" customFormat="1" x14ac:dyDescent="0.25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  <c r="AA400" s="19"/>
    </row>
    <row r="401" spans="1:27" s="20" customFormat="1" x14ac:dyDescent="0.25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  <c r="AA401" s="19"/>
    </row>
    <row r="402" spans="1:27" s="20" customFormat="1" x14ac:dyDescent="0.25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  <c r="AA402" s="19"/>
    </row>
    <row r="403" spans="1:27" s="20" customFormat="1" x14ac:dyDescent="0.25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  <c r="AA403" s="19"/>
    </row>
    <row r="404" spans="1:27" s="20" customFormat="1" x14ac:dyDescent="0.25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  <c r="AA404" s="19"/>
    </row>
    <row r="405" spans="1:27" s="20" customFormat="1" x14ac:dyDescent="0.25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  <c r="AA405" s="19"/>
    </row>
    <row r="406" spans="1:27" s="20" customFormat="1" x14ac:dyDescent="0.25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  <c r="AA406" s="19"/>
    </row>
    <row r="407" spans="1:27" s="20" customFormat="1" x14ac:dyDescent="0.25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  <c r="AA407" s="19"/>
    </row>
    <row r="408" spans="1:27" s="20" customFormat="1" x14ac:dyDescent="0.25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  <c r="AA408" s="19"/>
    </row>
    <row r="409" spans="1:27" s="20" customFormat="1" x14ac:dyDescent="0.25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  <c r="AA409" s="19"/>
    </row>
    <row r="410" spans="1:27" s="20" customFormat="1" x14ac:dyDescent="0.25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  <c r="AA410" s="19"/>
    </row>
    <row r="411" spans="1:27" s="20" customFormat="1" x14ac:dyDescent="0.25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  <c r="AA411" s="19"/>
    </row>
    <row r="412" spans="1:27" s="20" customFormat="1" x14ac:dyDescent="0.25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  <c r="AA412" s="19"/>
    </row>
    <row r="413" spans="1:27" s="20" customFormat="1" x14ac:dyDescent="0.25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  <c r="AA413" s="19"/>
    </row>
    <row r="414" spans="1:27" s="20" customFormat="1" x14ac:dyDescent="0.25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  <c r="AA414" s="19"/>
    </row>
    <row r="415" spans="1:27" s="20" customFormat="1" x14ac:dyDescent="0.25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  <c r="AA415" s="19"/>
    </row>
    <row r="416" spans="1:27" s="20" customFormat="1" x14ac:dyDescent="0.25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  <c r="AA416" s="19"/>
    </row>
    <row r="417" spans="1:27" s="20" customFormat="1" x14ac:dyDescent="0.25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  <c r="AA417" s="19"/>
    </row>
    <row r="418" spans="1:27" s="20" customFormat="1" x14ac:dyDescent="0.25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  <c r="AA418" s="19"/>
    </row>
    <row r="419" spans="1:27" s="20" customFormat="1" x14ac:dyDescent="0.25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  <c r="AA419" s="19"/>
    </row>
    <row r="420" spans="1:27" s="20" customFormat="1" x14ac:dyDescent="0.25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  <c r="AA420" s="19"/>
    </row>
    <row r="421" spans="1:27" s="20" customFormat="1" x14ac:dyDescent="0.25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  <c r="AA421" s="19"/>
    </row>
    <row r="422" spans="1:27" s="20" customFormat="1" x14ac:dyDescent="0.25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  <c r="AA422" s="19"/>
    </row>
    <row r="423" spans="1:27" s="20" customFormat="1" x14ac:dyDescent="0.25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  <c r="AA423" s="19"/>
    </row>
    <row r="424" spans="1:27" s="20" customFormat="1" x14ac:dyDescent="0.25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  <c r="AA424" s="19"/>
    </row>
    <row r="425" spans="1:27" s="20" customFormat="1" x14ac:dyDescent="0.25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  <c r="AA425" s="19"/>
    </row>
    <row r="426" spans="1:27" s="20" customFormat="1" x14ac:dyDescent="0.25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  <c r="AA426" s="19"/>
    </row>
    <row r="427" spans="1:27" s="20" customFormat="1" x14ac:dyDescent="0.25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  <c r="AA427" s="19"/>
    </row>
    <row r="428" spans="1:27" s="20" customFormat="1" x14ac:dyDescent="0.25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  <c r="AA428" s="19"/>
    </row>
    <row r="429" spans="1:27" s="20" customFormat="1" x14ac:dyDescent="0.25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  <c r="AA429" s="19"/>
    </row>
    <row r="430" spans="1:27" s="20" customFormat="1" x14ac:dyDescent="0.25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  <c r="AA430" s="19"/>
    </row>
    <row r="431" spans="1:27" s="20" customFormat="1" x14ac:dyDescent="0.25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  <c r="AA431" s="19"/>
    </row>
    <row r="432" spans="1:27" s="20" customFormat="1" x14ac:dyDescent="0.25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  <c r="AA432" s="19"/>
    </row>
    <row r="433" spans="1:27" s="20" customFormat="1" x14ac:dyDescent="0.25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  <c r="AA433" s="19"/>
    </row>
    <row r="434" spans="1:27" s="20" customFormat="1" x14ac:dyDescent="0.25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  <c r="AA434" s="19"/>
    </row>
    <row r="435" spans="1:27" s="20" customFormat="1" x14ac:dyDescent="0.25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  <c r="AA435" s="19"/>
    </row>
    <row r="436" spans="1:27" s="20" customFormat="1" x14ac:dyDescent="0.25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  <c r="AA436" s="19"/>
    </row>
    <row r="437" spans="1:27" s="20" customFormat="1" x14ac:dyDescent="0.25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  <c r="AA437" s="19"/>
    </row>
    <row r="438" spans="1:27" s="20" customFormat="1" x14ac:dyDescent="0.25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  <c r="AA438" s="19"/>
    </row>
    <row r="439" spans="1:27" s="20" customFormat="1" x14ac:dyDescent="0.25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  <c r="AA439" s="19"/>
    </row>
    <row r="440" spans="1:27" s="20" customFormat="1" x14ac:dyDescent="0.25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  <c r="AA440" s="19"/>
    </row>
    <row r="441" spans="1:27" s="20" customFormat="1" x14ac:dyDescent="0.25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  <c r="AA441" s="19"/>
    </row>
    <row r="442" spans="1:27" s="20" customFormat="1" x14ac:dyDescent="0.25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  <c r="AA442" s="19"/>
    </row>
    <row r="443" spans="1:27" s="20" customFormat="1" x14ac:dyDescent="0.25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  <c r="AA443" s="19"/>
    </row>
    <row r="444" spans="1:27" s="20" customFormat="1" x14ac:dyDescent="0.25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  <c r="AA444" s="19"/>
    </row>
    <row r="445" spans="1:27" s="20" customFormat="1" x14ac:dyDescent="0.25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  <c r="AA445" s="19"/>
    </row>
    <row r="446" spans="1:27" s="20" customFormat="1" x14ac:dyDescent="0.25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  <c r="AA446" s="19"/>
    </row>
    <row r="447" spans="1:27" s="20" customFormat="1" x14ac:dyDescent="0.25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  <c r="AA447" s="19"/>
    </row>
    <row r="448" spans="1:27" s="20" customFormat="1" x14ac:dyDescent="0.25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  <c r="AA448" s="19"/>
    </row>
    <row r="449" spans="1:27" s="20" customFormat="1" x14ac:dyDescent="0.25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  <c r="AA449" s="19"/>
    </row>
    <row r="450" spans="1:27" s="20" customFormat="1" x14ac:dyDescent="0.25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  <c r="AA450" s="19"/>
    </row>
    <row r="451" spans="1:27" s="20" customFormat="1" x14ac:dyDescent="0.25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  <c r="AA451" s="19"/>
    </row>
    <row r="452" spans="1:27" s="20" customFormat="1" x14ac:dyDescent="0.25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  <c r="AA452" s="19"/>
    </row>
    <row r="453" spans="1:27" s="20" customFormat="1" x14ac:dyDescent="0.25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  <c r="AA453" s="19"/>
    </row>
    <row r="454" spans="1:27" s="20" customFormat="1" x14ac:dyDescent="0.25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  <c r="AA454" s="19"/>
    </row>
    <row r="455" spans="1:27" s="20" customFormat="1" x14ac:dyDescent="0.25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  <c r="AA455" s="19"/>
    </row>
    <row r="456" spans="1:27" s="20" customFormat="1" x14ac:dyDescent="0.25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  <c r="AA456" s="19"/>
    </row>
    <row r="457" spans="1:27" s="20" customFormat="1" x14ac:dyDescent="0.25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  <c r="AA457" s="19"/>
    </row>
    <row r="458" spans="1:27" s="20" customFormat="1" x14ac:dyDescent="0.25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  <c r="AA458" s="19"/>
    </row>
    <row r="459" spans="1:27" s="20" customFormat="1" x14ac:dyDescent="0.25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  <c r="AA459" s="19"/>
    </row>
    <row r="460" spans="1:27" s="20" customFormat="1" x14ac:dyDescent="0.25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  <c r="AA460" s="19"/>
    </row>
    <row r="461" spans="1:27" s="20" customFormat="1" x14ac:dyDescent="0.25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  <c r="AA461" s="19"/>
    </row>
    <row r="462" spans="1:27" s="20" customFormat="1" x14ac:dyDescent="0.25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  <c r="AA462" s="19"/>
    </row>
    <row r="463" spans="1:27" s="20" customFormat="1" x14ac:dyDescent="0.25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  <c r="AA463" s="19"/>
    </row>
    <row r="464" spans="1:27" s="20" customFormat="1" x14ac:dyDescent="0.25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  <c r="AA464" s="19"/>
    </row>
    <row r="465" spans="1:27" s="20" customFormat="1" x14ac:dyDescent="0.25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  <c r="AA465" s="19"/>
    </row>
    <row r="466" spans="1:27" s="20" customFormat="1" x14ac:dyDescent="0.25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  <c r="AA466" s="19"/>
    </row>
    <row r="467" spans="1:27" s="20" customFormat="1" x14ac:dyDescent="0.25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  <c r="AA467" s="19"/>
    </row>
    <row r="468" spans="1:27" s="20" customFormat="1" x14ac:dyDescent="0.25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  <c r="AA468" s="19"/>
    </row>
    <row r="469" spans="1:27" s="20" customFormat="1" x14ac:dyDescent="0.25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  <c r="AA469" s="19"/>
    </row>
    <row r="470" spans="1:27" s="20" customFormat="1" x14ac:dyDescent="0.25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  <c r="AA470" s="19"/>
    </row>
    <row r="471" spans="1:27" s="20" customFormat="1" x14ac:dyDescent="0.25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  <c r="AA471" s="19"/>
    </row>
    <row r="472" spans="1:27" s="20" customFormat="1" x14ac:dyDescent="0.25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  <c r="AA472" s="19"/>
    </row>
    <row r="473" spans="1:27" s="20" customFormat="1" x14ac:dyDescent="0.25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  <c r="AA473" s="19"/>
    </row>
    <row r="474" spans="1:27" s="20" customFormat="1" x14ac:dyDescent="0.25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  <c r="AA474" s="19"/>
    </row>
    <row r="475" spans="1:27" s="20" customFormat="1" x14ac:dyDescent="0.25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  <c r="AA475" s="19"/>
    </row>
    <row r="476" spans="1:27" s="20" customFormat="1" x14ac:dyDescent="0.25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  <c r="AA476" s="19"/>
    </row>
    <row r="477" spans="1:27" s="20" customFormat="1" x14ac:dyDescent="0.25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  <c r="AA477" s="19"/>
    </row>
    <row r="478" spans="1:27" s="20" customFormat="1" x14ac:dyDescent="0.25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  <c r="AA478" s="19"/>
    </row>
    <row r="479" spans="1:27" s="20" customFormat="1" x14ac:dyDescent="0.25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  <c r="AA479" s="19"/>
    </row>
    <row r="480" spans="1:27" s="20" customFormat="1" x14ac:dyDescent="0.25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  <c r="AA480" s="19"/>
    </row>
    <row r="481" spans="1:27" s="20" customFormat="1" x14ac:dyDescent="0.25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  <c r="AA481" s="19"/>
    </row>
    <row r="482" spans="1:27" s="20" customFormat="1" x14ac:dyDescent="0.25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  <c r="AA482" s="19"/>
    </row>
    <row r="483" spans="1:27" s="20" customFormat="1" x14ac:dyDescent="0.25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  <c r="AA483" s="19"/>
    </row>
    <row r="484" spans="1:27" s="20" customFormat="1" x14ac:dyDescent="0.25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  <c r="AA484" s="19"/>
    </row>
    <row r="485" spans="1:27" s="20" customFormat="1" x14ac:dyDescent="0.25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  <c r="AA485" s="19"/>
    </row>
    <row r="486" spans="1:27" s="20" customFormat="1" x14ac:dyDescent="0.25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  <c r="AA486" s="19"/>
    </row>
    <row r="487" spans="1:27" s="20" customFormat="1" x14ac:dyDescent="0.25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  <c r="AA487" s="19"/>
    </row>
    <row r="488" spans="1:27" s="20" customFormat="1" x14ac:dyDescent="0.25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  <c r="AA488" s="19"/>
    </row>
    <row r="489" spans="1:27" s="20" customFormat="1" x14ac:dyDescent="0.25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  <c r="AA489" s="19"/>
    </row>
    <row r="490" spans="1:27" s="20" customFormat="1" x14ac:dyDescent="0.25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  <c r="AA490" s="19"/>
    </row>
    <row r="491" spans="1:27" s="20" customFormat="1" x14ac:dyDescent="0.25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  <c r="AA491" s="19"/>
    </row>
    <row r="492" spans="1:27" s="20" customFormat="1" x14ac:dyDescent="0.25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  <c r="AA492" s="19"/>
    </row>
    <row r="493" spans="1:27" s="20" customFormat="1" x14ac:dyDescent="0.25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  <c r="AA493" s="19"/>
    </row>
    <row r="494" spans="1:27" s="20" customFormat="1" x14ac:dyDescent="0.25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  <c r="AA494" s="19"/>
    </row>
    <row r="495" spans="1:27" s="20" customFormat="1" x14ac:dyDescent="0.25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  <c r="AA495" s="19"/>
    </row>
    <row r="496" spans="1:27" s="20" customFormat="1" x14ac:dyDescent="0.25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  <c r="AA496" s="19"/>
    </row>
    <row r="497" spans="1:27" s="20" customFormat="1" x14ac:dyDescent="0.25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  <c r="AA497" s="19"/>
    </row>
    <row r="498" spans="1:27" s="20" customFormat="1" x14ac:dyDescent="0.25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  <c r="AA498" s="19"/>
    </row>
    <row r="499" spans="1:27" s="20" customFormat="1" x14ac:dyDescent="0.25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  <c r="AA499" s="19"/>
    </row>
    <row r="500" spans="1:27" s="20" customFormat="1" x14ac:dyDescent="0.25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  <c r="AA500" s="19"/>
    </row>
    <row r="501" spans="1:27" s="20" customFormat="1" x14ac:dyDescent="0.25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  <c r="AA501" s="19"/>
    </row>
    <row r="502" spans="1:27" s="20" customFormat="1" x14ac:dyDescent="0.25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  <c r="AA502" s="19"/>
    </row>
    <row r="503" spans="1:27" s="20" customFormat="1" x14ac:dyDescent="0.25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  <c r="AA503" s="19"/>
    </row>
    <row r="504" spans="1:27" s="20" customFormat="1" x14ac:dyDescent="0.25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  <c r="AA504" s="19"/>
    </row>
    <row r="505" spans="1:27" s="20" customFormat="1" x14ac:dyDescent="0.25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  <c r="AA505" s="19"/>
    </row>
    <row r="506" spans="1:27" s="20" customFormat="1" x14ac:dyDescent="0.25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  <c r="AA506" s="19"/>
    </row>
    <row r="507" spans="1:27" s="20" customFormat="1" x14ac:dyDescent="0.25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  <c r="AA507" s="19"/>
    </row>
    <row r="508" spans="1:27" s="20" customFormat="1" x14ac:dyDescent="0.25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  <c r="AA508" s="19"/>
    </row>
    <row r="509" spans="1:27" s="20" customFormat="1" x14ac:dyDescent="0.25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  <c r="AA509" s="19"/>
    </row>
    <row r="510" spans="1:27" s="20" customFormat="1" x14ac:dyDescent="0.25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  <c r="AA510" s="19"/>
    </row>
    <row r="511" spans="1:27" s="20" customFormat="1" x14ac:dyDescent="0.25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  <c r="AA511" s="19"/>
    </row>
    <row r="512" spans="1:27" s="20" customFormat="1" x14ac:dyDescent="0.25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  <c r="AA512" s="19"/>
    </row>
    <row r="513" spans="1:27" s="20" customFormat="1" x14ac:dyDescent="0.25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  <c r="AA513" s="19"/>
    </row>
    <row r="514" spans="1:27" s="20" customFormat="1" x14ac:dyDescent="0.25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  <c r="AA514" s="19"/>
    </row>
    <row r="515" spans="1:27" s="20" customFormat="1" x14ac:dyDescent="0.25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  <c r="AA515" s="19"/>
    </row>
    <row r="516" spans="1:27" s="20" customFormat="1" x14ac:dyDescent="0.25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  <c r="AA516" s="19"/>
    </row>
    <row r="517" spans="1:27" s="20" customFormat="1" x14ac:dyDescent="0.25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  <c r="AA517" s="19"/>
    </row>
    <row r="518" spans="1:27" s="20" customFormat="1" x14ac:dyDescent="0.25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  <c r="AA518" s="19"/>
    </row>
    <row r="519" spans="1:27" s="20" customFormat="1" x14ac:dyDescent="0.25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  <c r="AA519" s="19"/>
    </row>
    <row r="520" spans="1:27" s="20" customFormat="1" x14ac:dyDescent="0.25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  <c r="AA520" s="19"/>
    </row>
    <row r="521" spans="1:27" s="20" customFormat="1" x14ac:dyDescent="0.25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  <c r="AA521" s="19"/>
    </row>
    <row r="522" spans="1:27" s="20" customFormat="1" x14ac:dyDescent="0.25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  <c r="AA522" s="19"/>
    </row>
    <row r="523" spans="1:27" s="20" customFormat="1" x14ac:dyDescent="0.25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  <c r="AA523" s="19"/>
    </row>
    <row r="524" spans="1:27" s="20" customFormat="1" x14ac:dyDescent="0.25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  <c r="AA524" s="19"/>
    </row>
    <row r="525" spans="1:27" s="20" customFormat="1" x14ac:dyDescent="0.25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  <c r="AA525" s="19"/>
    </row>
    <row r="526" spans="1:27" s="20" customFormat="1" x14ac:dyDescent="0.25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  <c r="AA526" s="19"/>
    </row>
    <row r="527" spans="1:27" s="20" customFormat="1" x14ac:dyDescent="0.25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  <c r="AA527" s="19"/>
    </row>
    <row r="528" spans="1:27" s="20" customFormat="1" x14ac:dyDescent="0.25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  <c r="AA528" s="19"/>
    </row>
    <row r="529" spans="1:27" s="20" customFormat="1" x14ac:dyDescent="0.25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  <c r="AA529" s="19"/>
    </row>
    <row r="530" spans="1:27" s="20" customFormat="1" x14ac:dyDescent="0.25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  <c r="AA530" s="19"/>
    </row>
    <row r="531" spans="1:27" s="20" customFormat="1" x14ac:dyDescent="0.25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  <c r="AA531" s="19"/>
    </row>
    <row r="532" spans="1:27" s="20" customFormat="1" x14ac:dyDescent="0.25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  <c r="AA532" s="19"/>
    </row>
    <row r="533" spans="1:27" s="20" customFormat="1" x14ac:dyDescent="0.25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  <c r="AA533" s="19"/>
    </row>
    <row r="534" spans="1:27" s="20" customFormat="1" x14ac:dyDescent="0.25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  <c r="AA534" s="19"/>
    </row>
    <row r="535" spans="1:27" s="20" customFormat="1" x14ac:dyDescent="0.25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  <c r="AA535" s="19"/>
    </row>
    <row r="536" spans="1:27" s="20" customFormat="1" x14ac:dyDescent="0.25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  <c r="AA536" s="19"/>
    </row>
    <row r="537" spans="1:27" s="20" customFormat="1" x14ac:dyDescent="0.25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  <c r="AA537" s="19"/>
    </row>
    <row r="538" spans="1:27" s="20" customFormat="1" x14ac:dyDescent="0.25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  <c r="AA538" s="19"/>
    </row>
    <row r="539" spans="1:27" s="20" customFormat="1" x14ac:dyDescent="0.25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  <c r="AA539" s="19"/>
    </row>
    <row r="540" spans="1:27" s="20" customFormat="1" x14ac:dyDescent="0.25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  <c r="AA540" s="19"/>
    </row>
    <row r="541" spans="1:27" s="20" customFormat="1" x14ac:dyDescent="0.25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  <c r="AA541" s="19"/>
    </row>
    <row r="542" spans="1:27" s="20" customFormat="1" x14ac:dyDescent="0.25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  <c r="AA542" s="19"/>
    </row>
    <row r="543" spans="1:27" s="20" customFormat="1" x14ac:dyDescent="0.25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  <c r="AA543" s="19"/>
    </row>
    <row r="544" spans="1:27" s="20" customFormat="1" x14ac:dyDescent="0.25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  <c r="AA544" s="19"/>
    </row>
    <row r="545" spans="1:27" s="20" customFormat="1" x14ac:dyDescent="0.25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  <c r="AA545" s="19"/>
    </row>
    <row r="546" spans="1:27" s="20" customFormat="1" x14ac:dyDescent="0.25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  <c r="AA546" s="19"/>
    </row>
    <row r="547" spans="1:27" s="20" customFormat="1" x14ac:dyDescent="0.25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  <c r="AA547" s="19"/>
    </row>
    <row r="548" spans="1:27" s="20" customFormat="1" x14ac:dyDescent="0.25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  <c r="AA548" s="19"/>
    </row>
    <row r="549" spans="1:27" s="20" customFormat="1" x14ac:dyDescent="0.25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  <c r="AA549" s="19"/>
    </row>
    <row r="550" spans="1:27" s="20" customFormat="1" x14ac:dyDescent="0.25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  <c r="AA550" s="19"/>
    </row>
    <row r="551" spans="1:27" s="20" customFormat="1" x14ac:dyDescent="0.25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  <c r="AA551" s="19"/>
    </row>
    <row r="552" spans="1:27" s="20" customFormat="1" x14ac:dyDescent="0.25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  <c r="AA552" s="19"/>
    </row>
    <row r="553" spans="1:27" s="20" customFormat="1" x14ac:dyDescent="0.25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  <c r="AA553" s="19"/>
    </row>
    <row r="554" spans="1:27" s="20" customFormat="1" x14ac:dyDescent="0.25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  <c r="AA554" s="19"/>
    </row>
    <row r="555" spans="1:27" s="20" customFormat="1" x14ac:dyDescent="0.25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  <c r="AA555" s="19"/>
    </row>
    <row r="556" spans="1:27" s="20" customFormat="1" x14ac:dyDescent="0.25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  <c r="AA556" s="19"/>
    </row>
    <row r="557" spans="1:27" s="20" customFormat="1" x14ac:dyDescent="0.25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  <c r="AA557" s="19"/>
    </row>
    <row r="558" spans="1:27" s="20" customFormat="1" x14ac:dyDescent="0.25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  <c r="AA558" s="19"/>
    </row>
    <row r="559" spans="1:27" s="20" customFormat="1" x14ac:dyDescent="0.25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  <c r="AA559" s="19"/>
    </row>
    <row r="560" spans="1:27" s="20" customFormat="1" x14ac:dyDescent="0.25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  <c r="AA560" s="19"/>
    </row>
    <row r="561" spans="1:27" s="20" customFormat="1" x14ac:dyDescent="0.25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  <c r="AA561" s="19"/>
    </row>
    <row r="562" spans="1:27" s="20" customFormat="1" x14ac:dyDescent="0.25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  <c r="AA562" s="19"/>
    </row>
    <row r="563" spans="1:27" s="20" customFormat="1" x14ac:dyDescent="0.25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  <c r="AA563" s="19"/>
    </row>
    <row r="564" spans="1:27" s="20" customFormat="1" x14ac:dyDescent="0.25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  <c r="AA564" s="19"/>
    </row>
    <row r="565" spans="1:27" s="20" customFormat="1" x14ac:dyDescent="0.25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  <c r="AA565" s="19"/>
    </row>
    <row r="566" spans="1:27" s="20" customFormat="1" x14ac:dyDescent="0.25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  <c r="AA566" s="19"/>
    </row>
    <row r="567" spans="1:27" s="20" customFormat="1" x14ac:dyDescent="0.25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  <c r="AA567" s="19"/>
    </row>
    <row r="568" spans="1:27" s="20" customFormat="1" x14ac:dyDescent="0.25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  <c r="AA568" s="19"/>
    </row>
    <row r="569" spans="1:27" s="20" customFormat="1" x14ac:dyDescent="0.25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  <c r="AA569" s="19"/>
    </row>
    <row r="570" spans="1:27" s="20" customFormat="1" x14ac:dyDescent="0.25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  <c r="AA570" s="19"/>
    </row>
    <row r="571" spans="1:27" s="20" customFormat="1" x14ac:dyDescent="0.25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  <c r="AA571" s="19"/>
    </row>
    <row r="572" spans="1:27" s="20" customFormat="1" x14ac:dyDescent="0.25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  <c r="AA572" s="19"/>
    </row>
    <row r="573" spans="1:27" s="20" customFormat="1" x14ac:dyDescent="0.25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  <c r="AA573" s="19"/>
    </row>
    <row r="574" spans="1:27" s="20" customFormat="1" x14ac:dyDescent="0.25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  <c r="AA574" s="19"/>
    </row>
    <row r="575" spans="1:27" s="20" customFormat="1" x14ac:dyDescent="0.25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  <c r="AA575" s="19"/>
    </row>
    <row r="576" spans="1:27" s="20" customFormat="1" x14ac:dyDescent="0.25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  <c r="AA576" s="19"/>
    </row>
    <row r="577" spans="1:27" s="20" customFormat="1" x14ac:dyDescent="0.25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  <c r="AA577" s="19"/>
    </row>
    <row r="578" spans="1:27" s="20" customFormat="1" x14ac:dyDescent="0.25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  <c r="AA578" s="19"/>
    </row>
    <row r="579" spans="1:27" s="20" customFormat="1" x14ac:dyDescent="0.25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  <c r="AA579" s="19"/>
    </row>
    <row r="580" spans="1:27" s="20" customFormat="1" x14ac:dyDescent="0.25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  <c r="AA580" s="19"/>
    </row>
    <row r="581" spans="1:27" s="20" customFormat="1" x14ac:dyDescent="0.25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  <c r="AA581" s="19"/>
    </row>
    <row r="582" spans="1:27" s="20" customFormat="1" x14ac:dyDescent="0.25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  <c r="AA582" s="19"/>
    </row>
    <row r="583" spans="1:27" s="20" customFormat="1" x14ac:dyDescent="0.25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  <c r="AA583" s="19"/>
    </row>
    <row r="584" spans="1:27" s="20" customFormat="1" x14ac:dyDescent="0.25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  <c r="AA584" s="19"/>
    </row>
    <row r="585" spans="1:27" s="20" customFormat="1" x14ac:dyDescent="0.25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  <c r="AA585" s="19"/>
    </row>
    <row r="586" spans="1:27" s="20" customFormat="1" x14ac:dyDescent="0.25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  <c r="AA586" s="19"/>
    </row>
    <row r="587" spans="1:27" s="20" customFormat="1" x14ac:dyDescent="0.25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  <c r="AA587" s="19"/>
    </row>
    <row r="588" spans="1:27" s="20" customFormat="1" x14ac:dyDescent="0.25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  <c r="AA588" s="19"/>
    </row>
    <row r="589" spans="1:27" s="20" customFormat="1" x14ac:dyDescent="0.25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  <c r="AA589" s="19"/>
    </row>
    <row r="590" spans="1:27" s="20" customFormat="1" x14ac:dyDescent="0.25">
      <c r="A590" s="19"/>
      <c r="B590" s="19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  <c r="AA590" s="19"/>
    </row>
    <row r="591" spans="1:27" s="20" customFormat="1" x14ac:dyDescent="0.25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  <c r="AA591" s="19"/>
    </row>
    <row r="592" spans="1:27" s="20" customFormat="1" x14ac:dyDescent="0.25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  <c r="AA592" s="19"/>
    </row>
    <row r="593" spans="1:27" s="20" customFormat="1" x14ac:dyDescent="0.25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  <c r="AA593" s="19"/>
    </row>
    <row r="594" spans="1:27" s="20" customFormat="1" x14ac:dyDescent="0.25">
      <c r="A594" s="19"/>
      <c r="B594" s="19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  <c r="AA594" s="19"/>
    </row>
    <row r="595" spans="1:27" s="20" customFormat="1" x14ac:dyDescent="0.25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  <c r="AA595" s="19"/>
    </row>
    <row r="596" spans="1:27" s="20" customFormat="1" x14ac:dyDescent="0.25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  <c r="AA596" s="19"/>
    </row>
    <row r="597" spans="1:27" s="20" customFormat="1" x14ac:dyDescent="0.25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  <c r="AA597" s="19"/>
    </row>
    <row r="598" spans="1:27" s="20" customFormat="1" x14ac:dyDescent="0.25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  <c r="AA598" s="19"/>
    </row>
    <row r="599" spans="1:27" s="20" customFormat="1" x14ac:dyDescent="0.25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  <c r="AA599" s="19"/>
    </row>
    <row r="600" spans="1:27" s="20" customFormat="1" x14ac:dyDescent="0.25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  <c r="AA600" s="19"/>
    </row>
    <row r="601" spans="1:27" s="20" customFormat="1" x14ac:dyDescent="0.25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  <c r="AA601" s="19"/>
    </row>
    <row r="602" spans="1:27" s="20" customFormat="1" x14ac:dyDescent="0.25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  <c r="AA602" s="19"/>
    </row>
    <row r="603" spans="1:27" s="20" customFormat="1" x14ac:dyDescent="0.25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  <c r="AA603" s="19"/>
    </row>
    <row r="604" spans="1:27" s="20" customFormat="1" x14ac:dyDescent="0.25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  <c r="AA604" s="19"/>
    </row>
    <row r="605" spans="1:27" s="20" customFormat="1" x14ac:dyDescent="0.25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  <c r="AA605" s="19"/>
    </row>
    <row r="606" spans="1:27" s="20" customFormat="1" x14ac:dyDescent="0.25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  <c r="AA606" s="19"/>
    </row>
    <row r="607" spans="1:27" s="20" customFormat="1" x14ac:dyDescent="0.25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  <c r="AA607" s="19"/>
    </row>
    <row r="608" spans="1:27" s="20" customFormat="1" x14ac:dyDescent="0.25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  <c r="AA608" s="19"/>
    </row>
    <row r="609" spans="1:27" s="20" customFormat="1" x14ac:dyDescent="0.25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  <c r="AA609" s="19"/>
    </row>
    <row r="610" spans="1:27" s="20" customFormat="1" x14ac:dyDescent="0.25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  <c r="AA610" s="19"/>
    </row>
    <row r="611" spans="1:27" s="20" customFormat="1" x14ac:dyDescent="0.25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  <c r="AA611" s="19"/>
    </row>
    <row r="612" spans="1:27" s="20" customFormat="1" x14ac:dyDescent="0.25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  <c r="AA612" s="19"/>
    </row>
    <row r="613" spans="1:27" s="20" customFormat="1" x14ac:dyDescent="0.25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  <c r="AA613" s="19"/>
    </row>
    <row r="614" spans="1:27" s="20" customFormat="1" x14ac:dyDescent="0.25">
      <c r="A614" s="19"/>
      <c r="B614" s="19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  <c r="AA614" s="19"/>
    </row>
    <row r="615" spans="1:27" s="20" customFormat="1" x14ac:dyDescent="0.25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  <c r="AA615" s="19"/>
    </row>
    <row r="616" spans="1:27" s="20" customFormat="1" x14ac:dyDescent="0.25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  <c r="AA616" s="19"/>
    </row>
    <row r="617" spans="1:27" s="20" customFormat="1" x14ac:dyDescent="0.25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  <c r="AA617" s="19"/>
    </row>
    <row r="618" spans="1:27" s="20" customFormat="1" x14ac:dyDescent="0.25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  <c r="AA618" s="19"/>
    </row>
    <row r="619" spans="1:27" s="20" customFormat="1" x14ac:dyDescent="0.25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  <c r="AA619" s="19"/>
    </row>
    <row r="620" spans="1:27" s="20" customFormat="1" x14ac:dyDescent="0.25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  <c r="AA620" s="19"/>
    </row>
    <row r="621" spans="1:27" s="20" customFormat="1" x14ac:dyDescent="0.25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  <c r="AA621" s="19"/>
    </row>
    <row r="622" spans="1:27" s="20" customFormat="1" x14ac:dyDescent="0.25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  <c r="AA622" s="19"/>
    </row>
    <row r="623" spans="1:27" s="20" customFormat="1" x14ac:dyDescent="0.25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  <c r="AA623" s="19"/>
    </row>
    <row r="624" spans="1:27" s="20" customFormat="1" x14ac:dyDescent="0.25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  <c r="AA624" s="19"/>
    </row>
    <row r="625" spans="1:27" s="20" customFormat="1" x14ac:dyDescent="0.25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  <c r="AA625" s="19"/>
    </row>
    <row r="626" spans="1:27" s="20" customFormat="1" x14ac:dyDescent="0.25">
      <c r="A626" s="19"/>
      <c r="B626" s="19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  <c r="AA626" s="19"/>
    </row>
    <row r="627" spans="1:27" s="20" customFormat="1" x14ac:dyDescent="0.25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  <c r="AA627" s="19"/>
    </row>
    <row r="628" spans="1:27" s="20" customFormat="1" x14ac:dyDescent="0.25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  <c r="AA628" s="19"/>
    </row>
    <row r="629" spans="1:27" s="20" customFormat="1" x14ac:dyDescent="0.25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  <c r="AA629" s="19"/>
    </row>
    <row r="630" spans="1:27" s="20" customFormat="1" x14ac:dyDescent="0.25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  <c r="AA630" s="19"/>
    </row>
    <row r="631" spans="1:27" s="20" customFormat="1" x14ac:dyDescent="0.25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  <c r="AA631" s="19"/>
    </row>
    <row r="632" spans="1:27" s="20" customFormat="1" x14ac:dyDescent="0.25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  <c r="AA632" s="19"/>
    </row>
    <row r="633" spans="1:27" s="20" customFormat="1" x14ac:dyDescent="0.25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  <c r="AA633" s="19"/>
    </row>
    <row r="634" spans="1:27" s="20" customFormat="1" x14ac:dyDescent="0.25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  <c r="AA634" s="19"/>
    </row>
    <row r="635" spans="1:27" s="20" customFormat="1" x14ac:dyDescent="0.25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  <c r="AA635" s="19"/>
    </row>
    <row r="636" spans="1:27" s="20" customFormat="1" x14ac:dyDescent="0.25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  <c r="AA636" s="19"/>
    </row>
    <row r="637" spans="1:27" s="20" customFormat="1" x14ac:dyDescent="0.25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  <c r="AA637" s="19"/>
    </row>
    <row r="638" spans="1:27" s="20" customFormat="1" x14ac:dyDescent="0.25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  <c r="AA638" s="19"/>
    </row>
    <row r="639" spans="1:27" s="20" customFormat="1" x14ac:dyDescent="0.25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  <c r="AA639" s="19"/>
    </row>
    <row r="640" spans="1:27" s="20" customFormat="1" x14ac:dyDescent="0.25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  <c r="AA640" s="19"/>
    </row>
    <row r="641" spans="1:27" s="20" customFormat="1" x14ac:dyDescent="0.25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  <c r="AA641" s="19"/>
    </row>
    <row r="642" spans="1:27" s="20" customFormat="1" x14ac:dyDescent="0.25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  <c r="AA642" s="19"/>
    </row>
    <row r="643" spans="1:27" s="20" customFormat="1" x14ac:dyDescent="0.25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  <c r="AA643" s="19"/>
    </row>
    <row r="644" spans="1:27" s="20" customFormat="1" x14ac:dyDescent="0.25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  <c r="AA644" s="19"/>
    </row>
    <row r="645" spans="1:27" s="20" customFormat="1" x14ac:dyDescent="0.25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  <c r="AA645" s="19"/>
    </row>
    <row r="646" spans="1:27" s="20" customFormat="1" x14ac:dyDescent="0.25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  <c r="AA646" s="19"/>
    </row>
    <row r="647" spans="1:27" s="20" customFormat="1" x14ac:dyDescent="0.25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  <c r="AA647" s="19"/>
    </row>
    <row r="648" spans="1:27" s="20" customFormat="1" x14ac:dyDescent="0.25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  <c r="AA648" s="19"/>
    </row>
    <row r="649" spans="1:27" s="20" customFormat="1" x14ac:dyDescent="0.25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  <c r="AA649" s="19"/>
    </row>
    <row r="650" spans="1:27" s="20" customFormat="1" x14ac:dyDescent="0.25">
      <c r="A650" s="19"/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  <c r="AA650" s="19"/>
    </row>
    <row r="651" spans="1:27" s="20" customFormat="1" x14ac:dyDescent="0.25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  <c r="AA651" s="19"/>
    </row>
    <row r="652" spans="1:27" s="20" customFormat="1" x14ac:dyDescent="0.25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  <c r="AA652" s="19"/>
    </row>
    <row r="653" spans="1:27" s="20" customFormat="1" x14ac:dyDescent="0.25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  <c r="AA653" s="19"/>
    </row>
    <row r="654" spans="1:27" s="20" customFormat="1" x14ac:dyDescent="0.25">
      <c r="A654" s="19"/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  <c r="AA654" s="19"/>
    </row>
    <row r="655" spans="1:27" s="20" customFormat="1" x14ac:dyDescent="0.25">
      <c r="A655" s="19"/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  <c r="AA655" s="19"/>
    </row>
    <row r="656" spans="1:27" s="20" customFormat="1" x14ac:dyDescent="0.25">
      <c r="A656" s="19"/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  <c r="AA656" s="19"/>
    </row>
    <row r="657" spans="1:27" s="20" customFormat="1" x14ac:dyDescent="0.25">
      <c r="A657" s="19"/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  <c r="AA657" s="19"/>
    </row>
    <row r="658" spans="1:27" s="20" customFormat="1" x14ac:dyDescent="0.25">
      <c r="A658" s="19"/>
      <c r="B658" s="19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  <c r="AA658" s="19"/>
    </row>
    <row r="659" spans="1:27" s="20" customFormat="1" x14ac:dyDescent="0.25">
      <c r="A659" s="19"/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  <c r="AA659" s="19"/>
    </row>
    <row r="660" spans="1:27" s="20" customFormat="1" x14ac:dyDescent="0.25">
      <c r="A660" s="19"/>
      <c r="B660" s="19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  <c r="AA660" s="19"/>
    </row>
    <row r="661" spans="1:27" s="20" customFormat="1" x14ac:dyDescent="0.25">
      <c r="A661" s="19"/>
      <c r="B661" s="19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  <c r="AA661" s="19"/>
    </row>
    <row r="662" spans="1:27" s="20" customFormat="1" x14ac:dyDescent="0.25">
      <c r="A662" s="19"/>
      <c r="B662" s="19"/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  <c r="AA662" s="19"/>
    </row>
    <row r="663" spans="1:27" s="20" customFormat="1" x14ac:dyDescent="0.25">
      <c r="A663" s="19"/>
      <c r="B663" s="19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  <c r="AA663" s="19"/>
    </row>
    <row r="664" spans="1:27" s="20" customFormat="1" x14ac:dyDescent="0.25">
      <c r="A664" s="19"/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  <c r="AA664" s="19"/>
    </row>
    <row r="665" spans="1:27" s="20" customFormat="1" x14ac:dyDescent="0.25">
      <c r="A665" s="19"/>
      <c r="B665" s="19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  <c r="AA665" s="19"/>
    </row>
    <row r="666" spans="1:27" s="20" customFormat="1" x14ac:dyDescent="0.25">
      <c r="A666" s="19"/>
      <c r="B666" s="19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  <c r="AA666" s="19"/>
    </row>
    <row r="667" spans="1:27" s="20" customFormat="1" x14ac:dyDescent="0.25">
      <c r="A667" s="19"/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  <c r="AA667" s="19"/>
    </row>
    <row r="668" spans="1:27" s="20" customFormat="1" x14ac:dyDescent="0.25">
      <c r="A668" s="19"/>
      <c r="B668" s="19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  <c r="AA668" s="19"/>
    </row>
    <row r="669" spans="1:27" s="20" customFormat="1" x14ac:dyDescent="0.25">
      <c r="A669" s="19"/>
      <c r="B669" s="19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  <c r="AA669" s="19"/>
    </row>
    <row r="670" spans="1:27" s="20" customFormat="1" x14ac:dyDescent="0.25">
      <c r="A670" s="19"/>
      <c r="B670" s="19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  <c r="AA670" s="19"/>
    </row>
    <row r="671" spans="1:27" s="20" customFormat="1" x14ac:dyDescent="0.25">
      <c r="A671" s="19"/>
      <c r="B671" s="19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  <c r="AA671" s="19"/>
    </row>
    <row r="672" spans="1:27" s="20" customFormat="1" x14ac:dyDescent="0.25">
      <c r="A672" s="19"/>
      <c r="B672" s="19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  <c r="AA672" s="19"/>
    </row>
    <row r="673" spans="1:27" s="20" customFormat="1" x14ac:dyDescent="0.25">
      <c r="A673" s="19"/>
      <c r="B673" s="19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  <c r="AA673" s="19"/>
    </row>
    <row r="674" spans="1:27" s="20" customFormat="1" x14ac:dyDescent="0.25">
      <c r="A674" s="19"/>
      <c r="B674" s="19"/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  <c r="AA674" s="19"/>
    </row>
    <row r="675" spans="1:27" s="20" customFormat="1" x14ac:dyDescent="0.25">
      <c r="A675" s="19"/>
      <c r="B675" s="19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  <c r="AA675" s="19"/>
    </row>
    <row r="676" spans="1:27" s="20" customFormat="1" x14ac:dyDescent="0.25">
      <c r="A676" s="19"/>
      <c r="B676" s="19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  <c r="AA676" s="19"/>
    </row>
    <row r="677" spans="1:27" s="20" customFormat="1" x14ac:dyDescent="0.25">
      <c r="A677" s="19"/>
      <c r="B677" s="19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  <c r="AA677" s="19"/>
    </row>
    <row r="678" spans="1:27" s="20" customFormat="1" x14ac:dyDescent="0.25">
      <c r="A678" s="19"/>
      <c r="B678" s="19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  <c r="AA678" s="19"/>
    </row>
    <row r="679" spans="1:27" s="20" customFormat="1" x14ac:dyDescent="0.25">
      <c r="A679" s="19"/>
      <c r="B679" s="19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  <c r="AA679" s="19"/>
    </row>
    <row r="680" spans="1:27" s="20" customFormat="1" x14ac:dyDescent="0.25">
      <c r="A680" s="19"/>
      <c r="B680" s="19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  <c r="AA680" s="19"/>
    </row>
    <row r="681" spans="1:27" s="20" customFormat="1" x14ac:dyDescent="0.25">
      <c r="A681" s="19"/>
      <c r="B681" s="19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  <c r="AA681" s="19"/>
    </row>
    <row r="682" spans="1:27" s="20" customFormat="1" x14ac:dyDescent="0.25">
      <c r="A682" s="19"/>
      <c r="B682" s="19"/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  <c r="AA682" s="19"/>
    </row>
    <row r="683" spans="1:27" s="20" customFormat="1" x14ac:dyDescent="0.25">
      <c r="A683" s="19"/>
      <c r="B683" s="19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  <c r="AA683" s="19"/>
    </row>
    <row r="684" spans="1:27" s="20" customFormat="1" x14ac:dyDescent="0.25">
      <c r="A684" s="19"/>
      <c r="B684" s="19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  <c r="AA684" s="19"/>
    </row>
    <row r="685" spans="1:27" s="20" customFormat="1" x14ac:dyDescent="0.25">
      <c r="A685" s="19"/>
      <c r="B685" s="19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  <c r="AA685" s="19"/>
    </row>
    <row r="686" spans="1:27" s="20" customFormat="1" x14ac:dyDescent="0.25">
      <c r="A686" s="19"/>
      <c r="B686" s="19"/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  <c r="AA686" s="19"/>
    </row>
    <row r="687" spans="1:27" s="20" customFormat="1" x14ac:dyDescent="0.25">
      <c r="A687" s="19"/>
      <c r="B687" s="19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  <c r="AA687" s="19"/>
    </row>
    <row r="688" spans="1:27" s="20" customFormat="1" x14ac:dyDescent="0.25">
      <c r="A688" s="19"/>
      <c r="B688" s="19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  <c r="AA688" s="19"/>
    </row>
    <row r="689" spans="1:27" s="20" customFormat="1" x14ac:dyDescent="0.25">
      <c r="A689" s="19"/>
      <c r="B689" s="19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  <c r="AA689" s="19"/>
    </row>
    <row r="690" spans="1:27" s="20" customFormat="1" x14ac:dyDescent="0.25">
      <c r="A690" s="19"/>
      <c r="B690" s="19"/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  <c r="AA690" s="19"/>
    </row>
    <row r="691" spans="1:27" s="20" customFormat="1" x14ac:dyDescent="0.25">
      <c r="A691" s="19"/>
      <c r="B691" s="19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  <c r="AA691" s="19"/>
    </row>
    <row r="692" spans="1:27" s="20" customFormat="1" x14ac:dyDescent="0.25">
      <c r="A692" s="19"/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  <c r="AA692" s="19"/>
    </row>
    <row r="693" spans="1:27" s="20" customFormat="1" x14ac:dyDescent="0.25">
      <c r="A693" s="19"/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  <c r="AA693" s="19"/>
    </row>
    <row r="694" spans="1:27" s="20" customFormat="1" x14ac:dyDescent="0.25">
      <c r="A694" s="19"/>
      <c r="B694" s="19"/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  <c r="AA694" s="19"/>
    </row>
    <row r="695" spans="1:27" s="20" customFormat="1" x14ac:dyDescent="0.25">
      <c r="A695" s="19"/>
      <c r="B695" s="19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  <c r="AA695" s="19"/>
    </row>
    <row r="696" spans="1:27" s="20" customFormat="1" x14ac:dyDescent="0.25">
      <c r="A696" s="19"/>
      <c r="B696" s="19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  <c r="AA696" s="19"/>
    </row>
    <row r="697" spans="1:27" s="20" customFormat="1" x14ac:dyDescent="0.25">
      <c r="A697" s="19"/>
      <c r="B697" s="19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  <c r="AA697" s="19"/>
    </row>
    <row r="698" spans="1:27" s="20" customFormat="1" x14ac:dyDescent="0.25">
      <c r="A698" s="19"/>
      <c r="B698" s="19"/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  <c r="AA698" s="19"/>
    </row>
    <row r="699" spans="1:27" s="20" customFormat="1" x14ac:dyDescent="0.25">
      <c r="A699" s="19"/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  <c r="AA699" s="19"/>
    </row>
    <row r="700" spans="1:27" s="20" customFormat="1" x14ac:dyDescent="0.25">
      <c r="A700" s="19"/>
      <c r="B700" s="19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  <c r="AA700" s="19"/>
    </row>
    <row r="701" spans="1:27" s="20" customFormat="1" x14ac:dyDescent="0.25">
      <c r="A701" s="19"/>
      <c r="B701" s="19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  <c r="AA701" s="19"/>
    </row>
    <row r="702" spans="1:27" s="20" customFormat="1" x14ac:dyDescent="0.25">
      <c r="A702" s="19"/>
      <c r="B702" s="19"/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  <c r="AA702" s="19"/>
    </row>
    <row r="703" spans="1:27" s="20" customFormat="1" x14ac:dyDescent="0.25">
      <c r="A703" s="19"/>
      <c r="B703" s="19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  <c r="AA703" s="19"/>
    </row>
    <row r="704" spans="1:27" s="20" customFormat="1" x14ac:dyDescent="0.25">
      <c r="A704" s="19"/>
      <c r="B704" s="19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  <c r="AA704" s="19"/>
    </row>
    <row r="705" spans="1:27" s="20" customFormat="1" x14ac:dyDescent="0.25">
      <c r="A705" s="19"/>
      <c r="B705" s="19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  <c r="AA705" s="19"/>
    </row>
    <row r="706" spans="1:27" s="20" customFormat="1" x14ac:dyDescent="0.25">
      <c r="A706" s="19"/>
      <c r="B706" s="19"/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  <c r="AA706" s="19"/>
    </row>
    <row r="707" spans="1:27" s="20" customFormat="1" x14ac:dyDescent="0.25">
      <c r="A707" s="19"/>
      <c r="B707" s="19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  <c r="AA707" s="19"/>
    </row>
    <row r="708" spans="1:27" s="20" customFormat="1" x14ac:dyDescent="0.25">
      <c r="A708" s="19"/>
      <c r="B708" s="19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  <c r="AA708" s="19"/>
    </row>
    <row r="709" spans="1:27" s="20" customFormat="1" x14ac:dyDescent="0.25">
      <c r="A709" s="19"/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  <c r="AA709" s="19"/>
    </row>
    <row r="710" spans="1:27" s="20" customFormat="1" x14ac:dyDescent="0.25">
      <c r="A710" s="19"/>
      <c r="B710" s="19"/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  <c r="AA710" s="19"/>
    </row>
    <row r="711" spans="1:27" s="20" customFormat="1" x14ac:dyDescent="0.25">
      <c r="A711" s="19"/>
      <c r="B711" s="19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  <c r="AA711" s="19"/>
    </row>
    <row r="712" spans="1:27" s="20" customFormat="1" x14ac:dyDescent="0.25">
      <c r="A712" s="19"/>
      <c r="B712" s="19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  <c r="AA712" s="19"/>
    </row>
    <row r="713" spans="1:27" s="20" customFormat="1" x14ac:dyDescent="0.25">
      <c r="A713" s="19"/>
      <c r="B713" s="19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  <c r="AA713" s="19"/>
    </row>
    <row r="714" spans="1:27" s="20" customFormat="1" x14ac:dyDescent="0.25">
      <c r="A714" s="19"/>
      <c r="B714" s="19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  <c r="AA714" s="19"/>
    </row>
    <row r="715" spans="1:27" s="20" customFormat="1" x14ac:dyDescent="0.25">
      <c r="A715" s="19"/>
      <c r="B715" s="19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  <c r="AA715" s="19"/>
    </row>
    <row r="716" spans="1:27" s="20" customFormat="1" x14ac:dyDescent="0.25">
      <c r="A716" s="19"/>
      <c r="B716" s="19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  <c r="AA716" s="19"/>
    </row>
    <row r="717" spans="1:27" s="20" customFormat="1" x14ac:dyDescent="0.25">
      <c r="A717" s="19"/>
      <c r="B717" s="19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  <c r="AA717" s="19"/>
    </row>
    <row r="718" spans="1:27" s="20" customFormat="1" x14ac:dyDescent="0.25">
      <c r="A718" s="19"/>
      <c r="B718" s="19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  <c r="AA718" s="19"/>
    </row>
    <row r="719" spans="1:27" s="20" customFormat="1" x14ac:dyDescent="0.25">
      <c r="A719" s="19"/>
      <c r="B719" s="19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  <c r="AA719" s="19"/>
    </row>
    <row r="720" spans="1:27" s="20" customFormat="1" x14ac:dyDescent="0.25">
      <c r="A720" s="19"/>
      <c r="B720" s="19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  <c r="AA720" s="19"/>
    </row>
    <row r="721" spans="1:27" s="20" customFormat="1" x14ac:dyDescent="0.25">
      <c r="A721" s="19"/>
      <c r="B721" s="19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  <c r="AA721" s="19"/>
    </row>
    <row r="722" spans="1:27" s="20" customFormat="1" x14ac:dyDescent="0.25">
      <c r="A722" s="19"/>
      <c r="B722" s="19"/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  <c r="AA722" s="19"/>
    </row>
    <row r="723" spans="1:27" s="20" customFormat="1" x14ac:dyDescent="0.25">
      <c r="A723" s="19"/>
      <c r="B723" s="19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  <c r="AA723" s="19"/>
    </row>
    <row r="724" spans="1:27" s="20" customFormat="1" x14ac:dyDescent="0.25">
      <c r="A724" s="19"/>
      <c r="B724" s="19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  <c r="AA724" s="19"/>
    </row>
    <row r="725" spans="1:27" s="20" customFormat="1" x14ac:dyDescent="0.25">
      <c r="A725" s="19"/>
      <c r="B725" s="19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  <c r="AA725" s="19"/>
    </row>
    <row r="726" spans="1:27" s="20" customFormat="1" x14ac:dyDescent="0.25">
      <c r="A726" s="19"/>
      <c r="B726" s="19"/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  <c r="AA726" s="19"/>
    </row>
    <row r="727" spans="1:27" s="20" customFormat="1" x14ac:dyDescent="0.25">
      <c r="A727" s="19"/>
      <c r="B727" s="19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  <c r="AA727" s="19"/>
    </row>
    <row r="728" spans="1:27" s="20" customFormat="1" x14ac:dyDescent="0.25">
      <c r="A728" s="19"/>
      <c r="B728" s="19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  <c r="AA728" s="19"/>
    </row>
    <row r="729" spans="1:27" s="20" customFormat="1" x14ac:dyDescent="0.25">
      <c r="A729" s="19"/>
      <c r="B729" s="19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  <c r="AA729" s="19"/>
    </row>
    <row r="730" spans="1:27" s="20" customFormat="1" x14ac:dyDescent="0.25">
      <c r="A730" s="19"/>
      <c r="B730" s="19"/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  <c r="AA730" s="19"/>
    </row>
    <row r="731" spans="1:27" s="20" customFormat="1" x14ac:dyDescent="0.25">
      <c r="A731" s="19"/>
      <c r="B731" s="19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  <c r="AA731" s="19"/>
    </row>
    <row r="732" spans="1:27" s="20" customFormat="1" x14ac:dyDescent="0.25">
      <c r="A732" s="19"/>
      <c r="B732" s="19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  <c r="AA732" s="19"/>
    </row>
    <row r="733" spans="1:27" s="20" customFormat="1" x14ac:dyDescent="0.25">
      <c r="A733" s="19"/>
      <c r="B733" s="19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  <c r="AA733" s="19"/>
    </row>
    <row r="734" spans="1:27" s="20" customFormat="1" x14ac:dyDescent="0.25">
      <c r="A734" s="19"/>
      <c r="B734" s="19"/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  <c r="AA734" s="19"/>
    </row>
    <row r="735" spans="1:27" s="20" customFormat="1" x14ac:dyDescent="0.25">
      <c r="A735" s="19"/>
      <c r="B735" s="19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  <c r="AA735" s="19"/>
    </row>
    <row r="736" spans="1:27" s="20" customFormat="1" x14ac:dyDescent="0.25">
      <c r="A736" s="19"/>
      <c r="B736" s="19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  <c r="AA736" s="19"/>
    </row>
    <row r="737" spans="1:27" s="20" customFormat="1" x14ac:dyDescent="0.25">
      <c r="A737" s="19"/>
      <c r="B737" s="19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  <c r="AA737" s="19"/>
    </row>
    <row r="738" spans="1:27" s="20" customFormat="1" x14ac:dyDescent="0.25">
      <c r="A738" s="19"/>
      <c r="B738" s="19"/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  <c r="AA738" s="19"/>
    </row>
    <row r="739" spans="1:27" s="20" customFormat="1" x14ac:dyDescent="0.25">
      <c r="A739" s="19"/>
      <c r="B739" s="19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  <c r="AA739" s="19"/>
    </row>
    <row r="740" spans="1:27" s="20" customFormat="1" x14ac:dyDescent="0.25">
      <c r="A740" s="19"/>
      <c r="B740" s="19"/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  <c r="AA740" s="19"/>
    </row>
    <row r="741" spans="1:27" s="20" customFormat="1" x14ac:dyDescent="0.25">
      <c r="A741" s="19"/>
      <c r="B741" s="19"/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  <c r="AA741" s="19"/>
    </row>
    <row r="742" spans="1:27" s="20" customFormat="1" x14ac:dyDescent="0.25">
      <c r="A742" s="19"/>
      <c r="B742" s="19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  <c r="AA742" s="19"/>
    </row>
    <row r="743" spans="1:27" s="20" customFormat="1" x14ac:dyDescent="0.25">
      <c r="A743" s="19"/>
      <c r="B743" s="19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  <c r="AA743" s="19"/>
    </row>
    <row r="744" spans="1:27" s="20" customFormat="1" x14ac:dyDescent="0.25">
      <c r="A744" s="19"/>
      <c r="B744" s="19"/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  <c r="AA744" s="19"/>
    </row>
    <row r="745" spans="1:27" s="20" customFormat="1" x14ac:dyDescent="0.25">
      <c r="A745" s="19"/>
      <c r="B745" s="19"/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  <c r="AA745" s="19"/>
    </row>
    <row r="746" spans="1:27" s="20" customFormat="1" x14ac:dyDescent="0.25">
      <c r="A746" s="19"/>
      <c r="B746" s="19"/>
      <c r="C746" s="19"/>
      <c r="D746" s="19"/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  <c r="AA746" s="19"/>
    </row>
    <row r="747" spans="1:27" s="20" customFormat="1" x14ac:dyDescent="0.25">
      <c r="A747" s="19"/>
      <c r="B747" s="19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  <c r="AA747" s="19"/>
    </row>
    <row r="748" spans="1:27" s="20" customFormat="1" x14ac:dyDescent="0.25">
      <c r="A748" s="19"/>
      <c r="B748" s="19"/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  <c r="AA748" s="19"/>
    </row>
    <row r="749" spans="1:27" s="20" customFormat="1" x14ac:dyDescent="0.25">
      <c r="A749" s="19"/>
      <c r="B749" s="19"/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  <c r="AA749" s="19"/>
    </row>
    <row r="750" spans="1:27" s="20" customFormat="1" x14ac:dyDescent="0.25">
      <c r="A750" s="19"/>
      <c r="B750" s="19"/>
      <c r="C750" s="19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  <c r="AA750" s="19"/>
    </row>
    <row r="751" spans="1:27" s="20" customFormat="1" x14ac:dyDescent="0.25">
      <c r="A751" s="19"/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  <c r="AA751" s="19"/>
    </row>
    <row r="752" spans="1:27" s="20" customFormat="1" x14ac:dyDescent="0.25">
      <c r="A752" s="19"/>
      <c r="B752" s="19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  <c r="AA752" s="19"/>
    </row>
    <row r="753" spans="1:27" s="20" customFormat="1" x14ac:dyDescent="0.25">
      <c r="A753" s="19"/>
      <c r="B753" s="19"/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  <c r="AA753" s="19"/>
    </row>
    <row r="754" spans="1:27" s="20" customFormat="1" x14ac:dyDescent="0.25">
      <c r="A754" s="19"/>
      <c r="B754" s="19"/>
      <c r="C754" s="19"/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  <c r="AA754" s="19"/>
    </row>
    <row r="755" spans="1:27" s="20" customFormat="1" x14ac:dyDescent="0.25">
      <c r="A755" s="19"/>
      <c r="B755" s="19"/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  <c r="AA755" s="19"/>
    </row>
    <row r="756" spans="1:27" s="20" customFormat="1" x14ac:dyDescent="0.25">
      <c r="A756" s="19"/>
      <c r="B756" s="19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  <c r="AA756" s="19"/>
    </row>
    <row r="757" spans="1:27" s="20" customFormat="1" x14ac:dyDescent="0.25">
      <c r="A757" s="19"/>
      <c r="B757" s="19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  <c r="AA757" s="19"/>
    </row>
    <row r="758" spans="1:27" s="20" customFormat="1" x14ac:dyDescent="0.25">
      <c r="A758" s="19"/>
      <c r="B758" s="19"/>
      <c r="C758" s="19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  <c r="AA758" s="19"/>
    </row>
    <row r="759" spans="1:27" s="20" customFormat="1" x14ac:dyDescent="0.25">
      <c r="A759" s="19"/>
      <c r="B759" s="19"/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  <c r="AA759" s="19"/>
    </row>
    <row r="760" spans="1:27" s="20" customFormat="1" x14ac:dyDescent="0.25">
      <c r="A760" s="19"/>
      <c r="B760" s="19"/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  <c r="AA760" s="19"/>
    </row>
    <row r="761" spans="1:27" s="20" customFormat="1" x14ac:dyDescent="0.25">
      <c r="A761" s="19"/>
      <c r="B761" s="19"/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  <c r="AA761" s="19"/>
    </row>
    <row r="762" spans="1:27" s="20" customFormat="1" x14ac:dyDescent="0.25">
      <c r="A762" s="19"/>
      <c r="B762" s="19"/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  <c r="AA762" s="19"/>
    </row>
    <row r="763" spans="1:27" s="20" customFormat="1" x14ac:dyDescent="0.25">
      <c r="A763" s="19"/>
      <c r="B763" s="19"/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  <c r="AA763" s="19"/>
    </row>
    <row r="764" spans="1:27" s="20" customFormat="1" x14ac:dyDescent="0.25">
      <c r="A764" s="19"/>
      <c r="B764" s="19"/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  <c r="AA764" s="19"/>
    </row>
    <row r="765" spans="1:27" s="20" customFormat="1" x14ac:dyDescent="0.25">
      <c r="A765" s="19"/>
      <c r="B765" s="19"/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  <c r="AA765" s="19"/>
    </row>
    <row r="766" spans="1:27" s="20" customFormat="1" x14ac:dyDescent="0.25">
      <c r="A766" s="19"/>
      <c r="B766" s="19"/>
      <c r="C766" s="19"/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  <c r="AA766" s="19"/>
    </row>
    <row r="767" spans="1:27" s="20" customFormat="1" x14ac:dyDescent="0.25">
      <c r="A767" s="19"/>
      <c r="B767" s="19"/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  <c r="AA767" s="19"/>
    </row>
    <row r="768" spans="1:27" s="20" customFormat="1" x14ac:dyDescent="0.25">
      <c r="A768" s="19"/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  <c r="AA768" s="19"/>
    </row>
    <row r="769" spans="1:27" s="20" customFormat="1" x14ac:dyDescent="0.25">
      <c r="A769" s="19"/>
      <c r="B769" s="19"/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  <c r="AA769" s="19"/>
    </row>
    <row r="770" spans="1:27" s="20" customFormat="1" x14ac:dyDescent="0.25">
      <c r="A770" s="19"/>
      <c r="B770" s="19"/>
      <c r="C770" s="19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  <c r="AA770" s="19"/>
    </row>
    <row r="771" spans="1:27" s="20" customFormat="1" x14ac:dyDescent="0.25">
      <c r="A771" s="19"/>
      <c r="B771" s="19"/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  <c r="AA771" s="19"/>
    </row>
    <row r="772" spans="1:27" s="20" customFormat="1" x14ac:dyDescent="0.25">
      <c r="A772" s="19"/>
      <c r="B772" s="19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  <c r="AA772" s="19"/>
    </row>
    <row r="773" spans="1:27" s="20" customFormat="1" x14ac:dyDescent="0.25">
      <c r="A773" s="19"/>
      <c r="B773" s="19"/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  <c r="AA773" s="19"/>
    </row>
    <row r="774" spans="1:27" s="20" customFormat="1" x14ac:dyDescent="0.25">
      <c r="A774" s="19"/>
      <c r="B774" s="19"/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  <c r="AA774" s="19"/>
    </row>
    <row r="775" spans="1:27" s="20" customFormat="1" x14ac:dyDescent="0.25">
      <c r="A775" s="19"/>
      <c r="B775" s="19"/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  <c r="AA775" s="19"/>
    </row>
    <row r="776" spans="1:27" s="20" customFormat="1" x14ac:dyDescent="0.25">
      <c r="A776" s="19"/>
      <c r="B776" s="19"/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  <c r="AA776" s="19"/>
    </row>
    <row r="777" spans="1:27" s="20" customFormat="1" x14ac:dyDescent="0.25">
      <c r="A777" s="19"/>
      <c r="B777" s="19"/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  <c r="AA777" s="19"/>
    </row>
    <row r="778" spans="1:27" s="20" customFormat="1" x14ac:dyDescent="0.25">
      <c r="A778" s="19"/>
      <c r="B778" s="19"/>
      <c r="C778" s="19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  <c r="AA778" s="19"/>
    </row>
    <row r="779" spans="1:27" s="20" customFormat="1" x14ac:dyDescent="0.25">
      <c r="A779" s="19"/>
      <c r="B779" s="19"/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  <c r="AA779" s="19"/>
    </row>
    <row r="780" spans="1:27" s="20" customFormat="1" x14ac:dyDescent="0.25">
      <c r="A780" s="19"/>
      <c r="B780" s="19"/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  <c r="AA780" s="19"/>
    </row>
    <row r="781" spans="1:27" s="20" customFormat="1" x14ac:dyDescent="0.25">
      <c r="A781" s="19"/>
      <c r="B781" s="19"/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  <c r="AA781" s="19"/>
    </row>
    <row r="782" spans="1:27" s="20" customFormat="1" x14ac:dyDescent="0.25">
      <c r="A782" s="19"/>
      <c r="B782" s="19"/>
      <c r="C782" s="19"/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  <c r="AA782" s="19"/>
    </row>
    <row r="783" spans="1:27" s="20" customFormat="1" x14ac:dyDescent="0.25">
      <c r="A783" s="19"/>
      <c r="B783" s="19"/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  <c r="AA783" s="19"/>
    </row>
    <row r="784" spans="1:27" s="20" customFormat="1" x14ac:dyDescent="0.25">
      <c r="A784" s="19"/>
      <c r="B784" s="19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  <c r="AA784" s="19"/>
    </row>
    <row r="785" spans="1:27" s="20" customFormat="1" x14ac:dyDescent="0.25">
      <c r="A785" s="19"/>
      <c r="B785" s="19"/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  <c r="AA785" s="19"/>
    </row>
    <row r="786" spans="1:27" s="20" customFormat="1" x14ac:dyDescent="0.25">
      <c r="A786" s="19"/>
      <c r="B786" s="19"/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  <c r="AA786" s="19"/>
    </row>
    <row r="787" spans="1:27" s="20" customFormat="1" x14ac:dyDescent="0.25">
      <c r="A787" s="19"/>
      <c r="B787" s="19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  <c r="AA787" s="19"/>
    </row>
    <row r="788" spans="1:27" s="20" customFormat="1" x14ac:dyDescent="0.25">
      <c r="A788" s="19"/>
      <c r="B788" s="19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  <c r="AA788" s="19"/>
    </row>
    <row r="789" spans="1:27" s="20" customFormat="1" x14ac:dyDescent="0.25">
      <c r="A789" s="19"/>
      <c r="B789" s="19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  <c r="AA789" s="19"/>
    </row>
    <row r="790" spans="1:27" s="20" customFormat="1" x14ac:dyDescent="0.25">
      <c r="A790" s="19"/>
      <c r="B790" s="19"/>
      <c r="C790" s="19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  <c r="AA790" s="19"/>
    </row>
    <row r="791" spans="1:27" s="20" customFormat="1" x14ac:dyDescent="0.25">
      <c r="A791" s="19"/>
      <c r="B791" s="19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  <c r="AA791" s="19"/>
    </row>
    <row r="792" spans="1:27" s="20" customFormat="1" x14ac:dyDescent="0.25">
      <c r="A792" s="19"/>
      <c r="B792" s="19"/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  <c r="AA792" s="19"/>
    </row>
    <row r="793" spans="1:27" s="20" customFormat="1" x14ac:dyDescent="0.25">
      <c r="A793" s="19"/>
      <c r="B793" s="19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  <c r="AA793" s="19"/>
    </row>
    <row r="794" spans="1:27" s="20" customFormat="1" x14ac:dyDescent="0.25">
      <c r="A794" s="19"/>
      <c r="B794" s="19"/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  <c r="AA794" s="19"/>
    </row>
    <row r="795" spans="1:27" s="20" customFormat="1" x14ac:dyDescent="0.25">
      <c r="A795" s="19"/>
      <c r="B795" s="19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  <c r="AA795" s="19"/>
    </row>
    <row r="796" spans="1:27" s="20" customFormat="1" x14ac:dyDescent="0.25">
      <c r="A796" s="19"/>
      <c r="B796" s="19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  <c r="AA796" s="19"/>
    </row>
    <row r="797" spans="1:27" s="20" customFormat="1" x14ac:dyDescent="0.25">
      <c r="A797" s="19"/>
      <c r="B797" s="19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  <c r="AA797" s="19"/>
    </row>
    <row r="798" spans="1:27" s="20" customFormat="1" x14ac:dyDescent="0.25">
      <c r="A798" s="19"/>
      <c r="B798" s="19"/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  <c r="AA798" s="19"/>
    </row>
    <row r="799" spans="1:27" s="20" customFormat="1" x14ac:dyDescent="0.25">
      <c r="A799" s="19"/>
      <c r="B799" s="19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  <c r="AA799" s="19"/>
    </row>
    <row r="800" spans="1:27" s="20" customFormat="1" x14ac:dyDescent="0.25">
      <c r="A800" s="19"/>
      <c r="B800" s="19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  <c r="AA800" s="19"/>
    </row>
    <row r="801" spans="1:27" s="20" customFormat="1" x14ac:dyDescent="0.25">
      <c r="A801" s="19"/>
      <c r="B801" s="19"/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  <c r="AA801" s="19"/>
    </row>
    <row r="802" spans="1:27" s="20" customFormat="1" x14ac:dyDescent="0.25">
      <c r="A802" s="19"/>
      <c r="B802" s="19"/>
      <c r="C802" s="19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  <c r="AA802" s="19"/>
    </row>
    <row r="803" spans="1:27" s="20" customFormat="1" x14ac:dyDescent="0.25">
      <c r="A803" s="19"/>
      <c r="B803" s="19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  <c r="AA803" s="19"/>
    </row>
    <row r="804" spans="1:27" s="20" customFormat="1" x14ac:dyDescent="0.25">
      <c r="A804" s="19"/>
      <c r="B804" s="19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  <c r="AA804" s="19"/>
    </row>
    <row r="805" spans="1:27" s="20" customFormat="1" x14ac:dyDescent="0.25">
      <c r="A805" s="19"/>
      <c r="B805" s="19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  <c r="AA805" s="19"/>
    </row>
    <row r="806" spans="1:27" s="20" customFormat="1" x14ac:dyDescent="0.25">
      <c r="A806" s="19"/>
      <c r="B806" s="19"/>
      <c r="C806" s="19"/>
      <c r="D806" s="19"/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  <c r="AA806" s="19"/>
    </row>
    <row r="807" spans="1:27" s="20" customFormat="1" x14ac:dyDescent="0.25">
      <c r="A807" s="19"/>
      <c r="B807" s="19"/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  <c r="AA807" s="19"/>
    </row>
    <row r="808" spans="1:27" s="20" customFormat="1" x14ac:dyDescent="0.25">
      <c r="A808" s="19"/>
      <c r="B808" s="19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  <c r="AA808" s="19"/>
    </row>
    <row r="809" spans="1:27" s="20" customFormat="1" x14ac:dyDescent="0.25">
      <c r="A809" s="19"/>
      <c r="B809" s="19"/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  <c r="AA809" s="19"/>
    </row>
    <row r="810" spans="1:27" s="20" customFormat="1" x14ac:dyDescent="0.25">
      <c r="A810" s="19"/>
      <c r="B810" s="19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  <c r="AA810" s="19"/>
    </row>
    <row r="811" spans="1:27" s="20" customFormat="1" x14ac:dyDescent="0.25">
      <c r="A811" s="19"/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  <c r="AA811" s="19"/>
    </row>
    <row r="812" spans="1:27" s="20" customFormat="1" x14ac:dyDescent="0.25">
      <c r="A812" s="19"/>
      <c r="B812" s="19"/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  <c r="AA812" s="19"/>
    </row>
    <row r="813" spans="1:27" s="20" customFormat="1" x14ac:dyDescent="0.25">
      <c r="A813" s="19"/>
      <c r="B813" s="19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  <c r="AA813" s="19"/>
    </row>
    <row r="814" spans="1:27" s="20" customFormat="1" x14ac:dyDescent="0.25">
      <c r="A814" s="19"/>
      <c r="B814" s="19"/>
      <c r="C814" s="19"/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  <c r="AA814" s="19"/>
    </row>
    <row r="815" spans="1:27" s="20" customFormat="1" x14ac:dyDescent="0.25">
      <c r="A815" s="19"/>
      <c r="B815" s="19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  <c r="AA815" s="19"/>
    </row>
    <row r="816" spans="1:27" s="20" customFormat="1" x14ac:dyDescent="0.25">
      <c r="A816" s="19"/>
      <c r="B816" s="19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  <c r="AA816" s="19"/>
    </row>
    <row r="817" spans="1:27" s="20" customFormat="1" x14ac:dyDescent="0.25">
      <c r="A817" s="19"/>
      <c r="B817" s="19"/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  <c r="AA817" s="19"/>
    </row>
    <row r="818" spans="1:27" s="20" customFormat="1" x14ac:dyDescent="0.25">
      <c r="A818" s="19"/>
      <c r="B818" s="19"/>
      <c r="C818" s="19"/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  <c r="AA818" s="19"/>
    </row>
    <row r="819" spans="1:27" s="20" customFormat="1" x14ac:dyDescent="0.25">
      <c r="A819" s="19"/>
      <c r="B819" s="19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  <c r="AA819" s="19"/>
    </row>
    <row r="820" spans="1:27" s="20" customFormat="1" x14ac:dyDescent="0.25">
      <c r="A820" s="19"/>
      <c r="B820" s="19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  <c r="AA820" s="19"/>
    </row>
    <row r="821" spans="1:27" s="20" customFormat="1" x14ac:dyDescent="0.25">
      <c r="A821" s="19"/>
      <c r="B821" s="19"/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  <c r="AA821" s="19"/>
    </row>
    <row r="822" spans="1:27" s="20" customFormat="1" x14ac:dyDescent="0.25">
      <c r="A822" s="19"/>
      <c r="B822" s="19"/>
      <c r="C822" s="19"/>
      <c r="D822" s="19"/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  <c r="AA822" s="19"/>
    </row>
    <row r="823" spans="1:27" s="20" customFormat="1" x14ac:dyDescent="0.25">
      <c r="A823" s="19"/>
      <c r="B823" s="19"/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  <c r="AA823" s="19"/>
    </row>
    <row r="824" spans="1:27" s="20" customFormat="1" x14ac:dyDescent="0.25">
      <c r="A824" s="19"/>
      <c r="B824" s="19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  <c r="AA824" s="19"/>
    </row>
    <row r="825" spans="1:27" s="20" customFormat="1" x14ac:dyDescent="0.25">
      <c r="A825" s="19"/>
      <c r="B825" s="19"/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  <c r="AA825" s="19"/>
    </row>
    <row r="826" spans="1:27" s="20" customFormat="1" x14ac:dyDescent="0.25">
      <c r="A826" s="19"/>
      <c r="B826" s="19"/>
      <c r="C826" s="19"/>
      <c r="D826" s="19"/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  <c r="AA826" s="19"/>
    </row>
    <row r="827" spans="1:27" s="20" customFormat="1" x14ac:dyDescent="0.25">
      <c r="A827" s="19"/>
      <c r="B827" s="19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  <c r="AA827" s="19"/>
    </row>
    <row r="828" spans="1:27" s="20" customFormat="1" x14ac:dyDescent="0.25">
      <c r="A828" s="19"/>
      <c r="B828" s="19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  <c r="AA828" s="19"/>
    </row>
    <row r="829" spans="1:27" s="20" customFormat="1" x14ac:dyDescent="0.25">
      <c r="A829" s="19"/>
      <c r="B829" s="19"/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  <c r="AA829" s="19"/>
    </row>
    <row r="830" spans="1:27" s="20" customFormat="1" x14ac:dyDescent="0.25">
      <c r="A830" s="19"/>
      <c r="B830" s="19"/>
      <c r="C830" s="19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  <c r="AA830" s="19"/>
    </row>
    <row r="831" spans="1:27" s="20" customFormat="1" x14ac:dyDescent="0.25">
      <c r="A831" s="19"/>
      <c r="B831" s="19"/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  <c r="AA831" s="19"/>
    </row>
    <row r="832" spans="1:27" s="20" customFormat="1" x14ac:dyDescent="0.25">
      <c r="A832" s="19"/>
      <c r="B832" s="19"/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  <c r="AA832" s="19"/>
    </row>
    <row r="833" spans="1:27" s="20" customFormat="1" x14ac:dyDescent="0.25">
      <c r="A833" s="19"/>
      <c r="B833" s="19"/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  <c r="AA833" s="19"/>
    </row>
    <row r="834" spans="1:27" s="20" customFormat="1" x14ac:dyDescent="0.25">
      <c r="A834" s="19"/>
      <c r="B834" s="19"/>
      <c r="C834" s="19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  <c r="AA834" s="19"/>
    </row>
    <row r="835" spans="1:27" s="20" customFormat="1" x14ac:dyDescent="0.25">
      <c r="A835" s="19"/>
      <c r="B835" s="19"/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  <c r="AA835" s="19"/>
    </row>
    <row r="836" spans="1:27" s="20" customFormat="1" x14ac:dyDescent="0.25">
      <c r="A836" s="19"/>
      <c r="B836" s="19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  <c r="AA836" s="19"/>
    </row>
    <row r="837" spans="1:27" s="20" customFormat="1" x14ac:dyDescent="0.25">
      <c r="A837" s="19"/>
      <c r="B837" s="19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  <c r="AA837" s="19"/>
    </row>
    <row r="838" spans="1:27" s="20" customFormat="1" x14ac:dyDescent="0.25">
      <c r="A838" s="19"/>
      <c r="B838" s="19"/>
      <c r="C838" s="19"/>
      <c r="D838" s="19"/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  <c r="AA838" s="19"/>
    </row>
    <row r="839" spans="1:27" s="20" customFormat="1" x14ac:dyDescent="0.25">
      <c r="A839" s="19"/>
      <c r="B839" s="19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  <c r="AA839" s="19"/>
    </row>
    <row r="840" spans="1:27" s="20" customFormat="1" x14ac:dyDescent="0.25">
      <c r="A840" s="19"/>
      <c r="B840" s="19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  <c r="AA840" s="19"/>
    </row>
    <row r="841" spans="1:27" s="20" customFormat="1" x14ac:dyDescent="0.25">
      <c r="A841" s="19"/>
      <c r="B841" s="19"/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  <c r="AA841" s="19"/>
    </row>
    <row r="842" spans="1:27" s="20" customFormat="1" x14ac:dyDescent="0.25">
      <c r="A842" s="19"/>
      <c r="B842" s="19"/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  <c r="AA842" s="19"/>
    </row>
    <row r="843" spans="1:27" s="20" customFormat="1" x14ac:dyDescent="0.25">
      <c r="A843" s="19"/>
      <c r="B843" s="19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  <c r="AA843" s="19"/>
    </row>
    <row r="844" spans="1:27" s="20" customFormat="1" x14ac:dyDescent="0.25">
      <c r="A844" s="19"/>
      <c r="B844" s="19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  <c r="AA844" s="19"/>
    </row>
    <row r="845" spans="1:27" s="20" customFormat="1" x14ac:dyDescent="0.25">
      <c r="A845" s="19"/>
      <c r="B845" s="19"/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  <c r="AA845" s="19"/>
    </row>
    <row r="846" spans="1:27" s="20" customFormat="1" x14ac:dyDescent="0.25">
      <c r="A846" s="19"/>
      <c r="B846" s="19"/>
      <c r="C846" s="19"/>
      <c r="D846" s="19"/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  <c r="AA846" s="19"/>
    </row>
    <row r="847" spans="1:27" s="20" customFormat="1" x14ac:dyDescent="0.25">
      <c r="A847" s="19"/>
      <c r="B847" s="19"/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  <c r="AA847" s="19"/>
    </row>
    <row r="848" spans="1:27" s="20" customFormat="1" x14ac:dyDescent="0.25">
      <c r="A848" s="19"/>
      <c r="B848" s="19"/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  <c r="AA848" s="19"/>
    </row>
    <row r="849" spans="1:27" s="20" customFormat="1" x14ac:dyDescent="0.25">
      <c r="A849" s="19"/>
      <c r="B849" s="19"/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  <c r="AA849" s="19"/>
    </row>
    <row r="850" spans="1:27" s="20" customFormat="1" x14ac:dyDescent="0.25">
      <c r="A850" s="19"/>
      <c r="B850" s="19"/>
      <c r="C850" s="19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  <c r="AA850" s="19"/>
    </row>
    <row r="851" spans="1:27" s="20" customFormat="1" x14ac:dyDescent="0.25">
      <c r="A851" s="19"/>
      <c r="B851" s="19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  <c r="AA851" s="19"/>
    </row>
    <row r="852" spans="1:27" s="20" customFormat="1" x14ac:dyDescent="0.25">
      <c r="A852" s="19"/>
      <c r="B852" s="19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  <c r="AA852" s="19"/>
    </row>
    <row r="853" spans="1:27" s="20" customFormat="1" x14ac:dyDescent="0.25">
      <c r="A853" s="19"/>
      <c r="B853" s="19"/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  <c r="AA853" s="19"/>
    </row>
    <row r="854" spans="1:27" s="20" customFormat="1" x14ac:dyDescent="0.25">
      <c r="A854" s="19"/>
      <c r="B854" s="19"/>
      <c r="C854" s="19"/>
      <c r="D854" s="19"/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  <c r="AA854" s="19"/>
    </row>
    <row r="855" spans="1:27" s="20" customFormat="1" x14ac:dyDescent="0.25">
      <c r="A855" s="19"/>
      <c r="B855" s="19"/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  <c r="AA855" s="19"/>
    </row>
    <row r="856" spans="1:27" s="20" customFormat="1" x14ac:dyDescent="0.25">
      <c r="A856" s="19"/>
      <c r="B856" s="19"/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  <c r="AA856" s="19"/>
    </row>
    <row r="857" spans="1:27" s="20" customFormat="1" x14ac:dyDescent="0.25">
      <c r="A857" s="19"/>
      <c r="B857" s="19"/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  <c r="AA857" s="19"/>
    </row>
    <row r="858" spans="1:27" s="20" customFormat="1" x14ac:dyDescent="0.25">
      <c r="A858" s="19"/>
      <c r="B858" s="19"/>
      <c r="C858" s="19"/>
      <c r="D858" s="19"/>
      <c r="E858" s="19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  <c r="AA858" s="19"/>
    </row>
    <row r="859" spans="1:27" s="20" customFormat="1" x14ac:dyDescent="0.25">
      <c r="A859" s="19"/>
      <c r="B859" s="19"/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  <c r="AA859" s="19"/>
    </row>
    <row r="860" spans="1:27" s="20" customFormat="1" x14ac:dyDescent="0.25">
      <c r="A860" s="19"/>
      <c r="B860" s="19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  <c r="AA860" s="19"/>
    </row>
    <row r="861" spans="1:27" s="20" customFormat="1" x14ac:dyDescent="0.25">
      <c r="A861" s="19"/>
      <c r="B861" s="19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  <c r="AA861" s="19"/>
    </row>
    <row r="862" spans="1:27" s="20" customFormat="1" x14ac:dyDescent="0.25">
      <c r="A862" s="19"/>
      <c r="B862" s="19"/>
      <c r="C862" s="19"/>
      <c r="D862" s="19"/>
      <c r="E862" s="19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19"/>
      <c r="AA862" s="19"/>
    </row>
    <row r="863" spans="1:27" s="20" customFormat="1" x14ac:dyDescent="0.25">
      <c r="A863" s="19"/>
      <c r="B863" s="19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  <c r="AA863" s="19"/>
    </row>
    <row r="864" spans="1:27" s="20" customFormat="1" x14ac:dyDescent="0.25">
      <c r="A864" s="19"/>
      <c r="B864" s="19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  <c r="AA864" s="19"/>
    </row>
    <row r="865" spans="1:27" s="20" customFormat="1" x14ac:dyDescent="0.25">
      <c r="A865" s="19"/>
      <c r="B865" s="19"/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  <c r="AA865" s="19"/>
    </row>
    <row r="866" spans="1:27" s="20" customFormat="1" x14ac:dyDescent="0.25">
      <c r="A866" s="19"/>
      <c r="B866" s="19"/>
      <c r="C866" s="19"/>
      <c r="D866" s="19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19"/>
      <c r="AA866" s="19"/>
    </row>
    <row r="867" spans="1:27" s="20" customFormat="1" x14ac:dyDescent="0.25">
      <c r="A867" s="19"/>
      <c r="B867" s="19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  <c r="AA867" s="19"/>
    </row>
    <row r="868" spans="1:27" s="20" customFormat="1" x14ac:dyDescent="0.25">
      <c r="A868" s="19"/>
      <c r="B868" s="19"/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  <c r="AA868" s="19"/>
    </row>
    <row r="869" spans="1:27" s="20" customFormat="1" x14ac:dyDescent="0.25">
      <c r="A869" s="19"/>
      <c r="B869" s="19"/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  <c r="AA869" s="19"/>
    </row>
    <row r="870" spans="1:27" s="20" customFormat="1" x14ac:dyDescent="0.25">
      <c r="A870" s="19"/>
      <c r="B870" s="19"/>
      <c r="C870" s="19"/>
      <c r="D870" s="19"/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  <c r="AA870" s="19"/>
    </row>
    <row r="871" spans="1:27" s="20" customFormat="1" x14ac:dyDescent="0.25">
      <c r="A871" s="19"/>
      <c r="B871" s="19"/>
      <c r="C871" s="19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  <c r="AA871" s="19"/>
    </row>
    <row r="872" spans="1:27" s="20" customFormat="1" x14ac:dyDescent="0.25">
      <c r="A872" s="19"/>
      <c r="B872" s="19"/>
      <c r="C872" s="19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  <c r="AA872" s="19"/>
    </row>
    <row r="873" spans="1:27" s="20" customFormat="1" x14ac:dyDescent="0.25">
      <c r="A873" s="19"/>
      <c r="B873" s="19"/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  <c r="AA873" s="19"/>
    </row>
    <row r="874" spans="1:27" s="20" customFormat="1" x14ac:dyDescent="0.25">
      <c r="A874" s="19"/>
      <c r="B874" s="19"/>
      <c r="C874" s="19"/>
      <c r="D874" s="19"/>
      <c r="E874" s="19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  <c r="AA874" s="19"/>
    </row>
    <row r="875" spans="1:27" s="20" customFormat="1" x14ac:dyDescent="0.25">
      <c r="A875" s="19"/>
      <c r="B875" s="19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  <c r="AA875" s="19"/>
    </row>
    <row r="876" spans="1:27" s="20" customFormat="1" x14ac:dyDescent="0.25">
      <c r="A876" s="19"/>
      <c r="B876" s="19"/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  <c r="AA876" s="19"/>
    </row>
    <row r="877" spans="1:27" s="20" customFormat="1" x14ac:dyDescent="0.25">
      <c r="A877" s="19"/>
      <c r="B877" s="19"/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  <c r="AA877" s="19"/>
    </row>
    <row r="878" spans="1:27" s="20" customFormat="1" x14ac:dyDescent="0.25">
      <c r="A878" s="19"/>
      <c r="B878" s="19"/>
      <c r="C878" s="19"/>
      <c r="D878" s="19"/>
      <c r="E878" s="19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  <c r="AA878" s="19"/>
    </row>
    <row r="879" spans="1:27" s="20" customFormat="1" x14ac:dyDescent="0.25">
      <c r="A879" s="19"/>
      <c r="B879" s="19"/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  <c r="AA879" s="19"/>
    </row>
    <row r="880" spans="1:27" s="20" customFormat="1" x14ac:dyDescent="0.25">
      <c r="A880" s="19"/>
      <c r="B880" s="19"/>
      <c r="C880" s="19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  <c r="AA880" s="19"/>
    </row>
    <row r="881" spans="1:27" s="20" customFormat="1" x14ac:dyDescent="0.25">
      <c r="A881" s="19"/>
      <c r="B881" s="19"/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  <c r="AA881" s="19"/>
    </row>
    <row r="882" spans="1:27" s="20" customFormat="1" x14ac:dyDescent="0.25">
      <c r="A882" s="19"/>
      <c r="B882" s="19"/>
      <c r="C882" s="19"/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19"/>
      <c r="AA882" s="19"/>
    </row>
    <row r="883" spans="1:27" s="20" customFormat="1" x14ac:dyDescent="0.25">
      <c r="A883" s="19"/>
      <c r="B883" s="19"/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  <c r="AA883" s="19"/>
    </row>
    <row r="884" spans="1:27" s="20" customFormat="1" x14ac:dyDescent="0.25">
      <c r="A884" s="19"/>
      <c r="B884" s="19"/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  <c r="AA884" s="19"/>
    </row>
    <row r="885" spans="1:27" s="20" customFormat="1" x14ac:dyDescent="0.25">
      <c r="A885" s="19"/>
      <c r="B885" s="19"/>
      <c r="C885" s="19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  <c r="AA885" s="19"/>
    </row>
    <row r="886" spans="1:27" s="20" customFormat="1" x14ac:dyDescent="0.25">
      <c r="A886" s="19"/>
      <c r="B886" s="19"/>
      <c r="C886" s="19"/>
      <c r="D886" s="19"/>
      <c r="E886" s="19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19"/>
      <c r="AA886" s="19"/>
    </row>
    <row r="887" spans="1:27" s="20" customFormat="1" x14ac:dyDescent="0.25">
      <c r="A887" s="19"/>
      <c r="B887" s="19"/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  <c r="AA887" s="19"/>
    </row>
    <row r="888" spans="1:27" s="20" customFormat="1" x14ac:dyDescent="0.25">
      <c r="A888" s="19"/>
      <c r="B888" s="19"/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  <c r="AA888" s="19"/>
    </row>
    <row r="889" spans="1:27" s="20" customFormat="1" x14ac:dyDescent="0.25">
      <c r="A889" s="19"/>
      <c r="B889" s="19"/>
      <c r="C889" s="19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  <c r="AA889" s="19"/>
    </row>
    <row r="890" spans="1:27" s="20" customFormat="1" x14ac:dyDescent="0.25">
      <c r="A890" s="19"/>
      <c r="B890" s="19"/>
      <c r="C890" s="19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  <c r="AA890" s="19"/>
    </row>
    <row r="891" spans="1:27" s="20" customFormat="1" x14ac:dyDescent="0.25">
      <c r="A891" s="19"/>
      <c r="B891" s="19"/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  <c r="AA891" s="19"/>
    </row>
    <row r="892" spans="1:27" s="20" customFormat="1" x14ac:dyDescent="0.25">
      <c r="A892" s="19"/>
      <c r="B892" s="19"/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  <c r="AA892" s="19"/>
    </row>
    <row r="893" spans="1:27" s="20" customFormat="1" x14ac:dyDescent="0.25">
      <c r="A893" s="19"/>
      <c r="B893" s="19"/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  <c r="AA893" s="19"/>
    </row>
    <row r="894" spans="1:27" s="20" customFormat="1" x14ac:dyDescent="0.25">
      <c r="A894" s="19"/>
      <c r="B894" s="19"/>
      <c r="C894" s="19"/>
      <c r="D894" s="19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  <c r="AA894" s="19"/>
    </row>
    <row r="895" spans="1:27" s="20" customFormat="1" x14ac:dyDescent="0.25">
      <c r="A895" s="19"/>
      <c r="B895" s="19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  <c r="AA895" s="19"/>
    </row>
    <row r="896" spans="1:27" s="20" customFormat="1" x14ac:dyDescent="0.25">
      <c r="A896" s="19"/>
      <c r="B896" s="19"/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  <c r="AA896" s="19"/>
    </row>
    <row r="897" spans="1:27" s="20" customFormat="1" x14ac:dyDescent="0.25">
      <c r="A897" s="19"/>
      <c r="B897" s="19"/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  <c r="AA897" s="19"/>
    </row>
    <row r="898" spans="1:27" s="20" customFormat="1" x14ac:dyDescent="0.25">
      <c r="A898" s="19"/>
      <c r="B898" s="19"/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  <c r="AA898" s="19"/>
    </row>
    <row r="899" spans="1:27" s="20" customFormat="1" x14ac:dyDescent="0.25">
      <c r="A899" s="19"/>
      <c r="B899" s="19"/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  <c r="AA899" s="19"/>
    </row>
    <row r="900" spans="1:27" s="20" customFormat="1" x14ac:dyDescent="0.25">
      <c r="A900" s="19"/>
      <c r="B900" s="19"/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  <c r="AA900" s="19"/>
    </row>
    <row r="901" spans="1:27" s="20" customFormat="1" x14ac:dyDescent="0.25">
      <c r="A901" s="19"/>
      <c r="B901" s="19"/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  <c r="AA901" s="19"/>
    </row>
    <row r="902" spans="1:27" s="20" customFormat="1" x14ac:dyDescent="0.25">
      <c r="A902" s="19"/>
      <c r="B902" s="19"/>
      <c r="C902" s="19"/>
      <c r="D902" s="19"/>
      <c r="E902" s="19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  <c r="AA902" s="19"/>
    </row>
    <row r="903" spans="1:27" s="20" customFormat="1" x14ac:dyDescent="0.25">
      <c r="A903" s="19"/>
      <c r="B903" s="19"/>
      <c r="C903" s="19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  <c r="AA903" s="19"/>
    </row>
    <row r="904" spans="1:27" s="20" customFormat="1" x14ac:dyDescent="0.25">
      <c r="A904" s="19"/>
      <c r="B904" s="19"/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  <c r="AA904" s="19"/>
    </row>
    <row r="905" spans="1:27" s="20" customFormat="1" x14ac:dyDescent="0.25">
      <c r="A905" s="19"/>
      <c r="B905" s="19"/>
      <c r="C905" s="19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  <c r="AA905" s="19"/>
    </row>
    <row r="906" spans="1:27" s="20" customFormat="1" x14ac:dyDescent="0.25">
      <c r="A906" s="19"/>
      <c r="B906" s="19"/>
      <c r="C906" s="19"/>
      <c r="D906" s="19"/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  <c r="AA906" s="19"/>
    </row>
    <row r="907" spans="1:27" s="20" customFormat="1" x14ac:dyDescent="0.25">
      <c r="A907" s="19"/>
      <c r="B907" s="19"/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  <c r="AA907" s="19"/>
    </row>
    <row r="908" spans="1:27" s="20" customFormat="1" x14ac:dyDescent="0.25">
      <c r="A908" s="19"/>
      <c r="B908" s="19"/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  <c r="AA908" s="19"/>
    </row>
    <row r="909" spans="1:27" s="20" customFormat="1" x14ac:dyDescent="0.25">
      <c r="A909" s="19"/>
      <c r="B909" s="19"/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  <c r="AA909" s="19"/>
    </row>
    <row r="910" spans="1:27" s="20" customFormat="1" x14ac:dyDescent="0.25">
      <c r="A910" s="19"/>
      <c r="B910" s="19"/>
      <c r="C910" s="19"/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  <c r="AA910" s="19"/>
    </row>
    <row r="911" spans="1:27" s="20" customFormat="1" x14ac:dyDescent="0.25">
      <c r="A911" s="19"/>
      <c r="B911" s="19"/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  <c r="AA911" s="19"/>
    </row>
    <row r="912" spans="1:27" s="20" customFormat="1" x14ac:dyDescent="0.25">
      <c r="A912" s="19"/>
      <c r="B912" s="19"/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  <c r="AA912" s="19"/>
    </row>
    <row r="913" spans="1:27" s="20" customFormat="1" x14ac:dyDescent="0.25">
      <c r="A913" s="19"/>
      <c r="B913" s="19"/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  <c r="AA913" s="19"/>
    </row>
    <row r="914" spans="1:27" s="20" customFormat="1" x14ac:dyDescent="0.25">
      <c r="A914" s="19"/>
      <c r="B914" s="19"/>
      <c r="C914" s="19"/>
      <c r="D914" s="19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  <c r="AA914" s="19"/>
    </row>
    <row r="915" spans="1:27" s="20" customFormat="1" x14ac:dyDescent="0.25">
      <c r="A915" s="19"/>
      <c r="B915" s="19"/>
      <c r="C915" s="19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  <c r="AA915" s="19"/>
    </row>
    <row r="916" spans="1:27" s="20" customFormat="1" x14ac:dyDescent="0.25">
      <c r="A916" s="19"/>
      <c r="B916" s="19"/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  <c r="AA916" s="19"/>
    </row>
    <row r="917" spans="1:27" s="20" customFormat="1" x14ac:dyDescent="0.25">
      <c r="A917" s="19"/>
      <c r="B917" s="19"/>
      <c r="C917" s="19"/>
      <c r="D917" s="19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  <c r="AA917" s="19"/>
    </row>
    <row r="918" spans="1:27" s="20" customFormat="1" x14ac:dyDescent="0.25">
      <c r="A918" s="19"/>
      <c r="B918" s="19"/>
      <c r="C918" s="19"/>
      <c r="D918" s="19"/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  <c r="AA918" s="19"/>
    </row>
    <row r="919" spans="1:27" s="20" customFormat="1" x14ac:dyDescent="0.25">
      <c r="A919" s="19"/>
      <c r="B919" s="19"/>
      <c r="C919" s="19"/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  <c r="AA919" s="19"/>
    </row>
    <row r="920" spans="1:27" s="20" customFormat="1" x14ac:dyDescent="0.25">
      <c r="A920" s="19"/>
      <c r="B920" s="19"/>
      <c r="C920" s="19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  <c r="AA920" s="19"/>
    </row>
    <row r="921" spans="1:27" s="20" customFormat="1" x14ac:dyDescent="0.25">
      <c r="A921" s="19"/>
      <c r="B921" s="19"/>
      <c r="C921" s="19"/>
      <c r="D921" s="19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  <c r="AA921" s="19"/>
    </row>
    <row r="922" spans="1:27" s="20" customFormat="1" x14ac:dyDescent="0.25">
      <c r="A922" s="19"/>
      <c r="B922" s="19"/>
      <c r="C922" s="19"/>
      <c r="D922" s="19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  <c r="AA922" s="19"/>
    </row>
    <row r="923" spans="1:27" s="20" customFormat="1" x14ac:dyDescent="0.25">
      <c r="A923" s="19"/>
      <c r="B923" s="19"/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  <c r="AA923" s="19"/>
    </row>
    <row r="924" spans="1:27" s="20" customFormat="1" x14ac:dyDescent="0.25">
      <c r="A924" s="19"/>
      <c r="B924" s="19"/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  <c r="AA924" s="19"/>
    </row>
    <row r="925" spans="1:27" s="20" customFormat="1" x14ac:dyDescent="0.25">
      <c r="A925" s="19"/>
      <c r="B925" s="19"/>
      <c r="C925" s="19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  <c r="AA925" s="19"/>
    </row>
    <row r="926" spans="1:27" s="20" customFormat="1" x14ac:dyDescent="0.25">
      <c r="A926" s="19"/>
      <c r="B926" s="19"/>
      <c r="C926" s="19"/>
      <c r="D926" s="19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  <c r="AA926" s="19"/>
    </row>
    <row r="927" spans="1:27" s="20" customFormat="1" x14ac:dyDescent="0.25">
      <c r="A927" s="19"/>
      <c r="B927" s="19"/>
      <c r="C927" s="19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  <c r="AA927" s="19"/>
    </row>
    <row r="928" spans="1:27" s="20" customFormat="1" x14ac:dyDescent="0.25">
      <c r="A928" s="19"/>
      <c r="B928" s="19"/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  <c r="AA928" s="19"/>
    </row>
    <row r="929" spans="1:27" s="20" customFormat="1" x14ac:dyDescent="0.25">
      <c r="A929" s="19"/>
      <c r="B929" s="19"/>
      <c r="C929" s="19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  <c r="AA929" s="19"/>
    </row>
    <row r="930" spans="1:27" s="20" customFormat="1" x14ac:dyDescent="0.25">
      <c r="A930" s="19"/>
      <c r="B930" s="19"/>
      <c r="C930" s="19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  <c r="AA930" s="19"/>
    </row>
    <row r="931" spans="1:27" s="20" customFormat="1" x14ac:dyDescent="0.25">
      <c r="A931" s="19"/>
      <c r="B931" s="19"/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  <c r="AA931" s="19"/>
    </row>
    <row r="932" spans="1:27" s="20" customFormat="1" x14ac:dyDescent="0.25">
      <c r="A932" s="19"/>
      <c r="B932" s="19"/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  <c r="AA932" s="19"/>
    </row>
    <row r="933" spans="1:27" s="20" customFormat="1" x14ac:dyDescent="0.25">
      <c r="A933" s="19"/>
      <c r="B933" s="19"/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  <c r="AA933" s="19"/>
    </row>
    <row r="934" spans="1:27" s="20" customFormat="1" x14ac:dyDescent="0.25">
      <c r="A934" s="19"/>
      <c r="B934" s="19"/>
      <c r="C934" s="19"/>
      <c r="D934" s="19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  <c r="AA934" s="19"/>
    </row>
    <row r="935" spans="1:27" s="20" customFormat="1" x14ac:dyDescent="0.25">
      <c r="A935" s="19"/>
      <c r="B935" s="19"/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  <c r="AA935" s="19"/>
    </row>
    <row r="936" spans="1:27" s="20" customFormat="1" x14ac:dyDescent="0.25">
      <c r="A936" s="19"/>
      <c r="B936" s="19"/>
      <c r="C936" s="19"/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  <c r="AA936" s="19"/>
    </row>
    <row r="937" spans="1:27" s="20" customFormat="1" x14ac:dyDescent="0.25">
      <c r="A937" s="19"/>
      <c r="B937" s="19"/>
      <c r="C937" s="19"/>
      <c r="D937" s="19"/>
      <c r="E937" s="19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  <c r="AA937" s="19"/>
    </row>
    <row r="938" spans="1:27" s="20" customFormat="1" x14ac:dyDescent="0.25">
      <c r="A938" s="19"/>
      <c r="B938" s="19"/>
      <c r="C938" s="19"/>
      <c r="D938" s="19"/>
      <c r="E938" s="19"/>
      <c r="F938" s="19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  <c r="AA938" s="19"/>
    </row>
    <row r="939" spans="1:27" s="20" customFormat="1" x14ac:dyDescent="0.25">
      <c r="A939" s="19"/>
      <c r="B939" s="19"/>
      <c r="C939" s="19"/>
      <c r="D939" s="19"/>
      <c r="E939" s="19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  <c r="AA939" s="19"/>
    </row>
    <row r="940" spans="1:27" s="20" customFormat="1" x14ac:dyDescent="0.25">
      <c r="A940" s="19"/>
      <c r="B940" s="19"/>
      <c r="C940" s="19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  <c r="AA940" s="19"/>
    </row>
    <row r="941" spans="1:27" s="20" customFormat="1" x14ac:dyDescent="0.25">
      <c r="A941" s="19"/>
      <c r="B941" s="19"/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  <c r="AA941" s="19"/>
    </row>
    <row r="942" spans="1:27" s="20" customFormat="1" x14ac:dyDescent="0.25">
      <c r="A942" s="19"/>
      <c r="B942" s="19"/>
      <c r="C942" s="19"/>
      <c r="D942" s="19"/>
      <c r="E942" s="19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  <c r="AA942" s="19"/>
    </row>
    <row r="943" spans="1:27" s="20" customFormat="1" x14ac:dyDescent="0.25">
      <c r="A943" s="19"/>
      <c r="B943" s="19"/>
      <c r="C943" s="19"/>
      <c r="D943" s="19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  <c r="AA943" s="19"/>
    </row>
    <row r="944" spans="1:27" s="20" customFormat="1" x14ac:dyDescent="0.25">
      <c r="A944" s="19"/>
      <c r="B944" s="19"/>
      <c r="C944" s="19"/>
      <c r="D944" s="19"/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  <c r="AA944" s="19"/>
    </row>
    <row r="945" spans="1:27" s="20" customFormat="1" x14ac:dyDescent="0.25">
      <c r="A945" s="19"/>
      <c r="B945" s="19"/>
      <c r="C945" s="19"/>
      <c r="D945" s="19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  <c r="AA945" s="19"/>
    </row>
    <row r="946" spans="1:27" s="20" customFormat="1" x14ac:dyDescent="0.25">
      <c r="A946" s="19"/>
      <c r="B946" s="19"/>
      <c r="C946" s="19"/>
      <c r="D946" s="19"/>
      <c r="E946" s="19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19"/>
      <c r="AA946" s="19"/>
    </row>
    <row r="947" spans="1:27" s="20" customFormat="1" x14ac:dyDescent="0.25">
      <c r="A947" s="19"/>
      <c r="B947" s="19"/>
      <c r="C947" s="19"/>
      <c r="D947" s="19"/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  <c r="AA947" s="19"/>
    </row>
    <row r="948" spans="1:27" s="20" customFormat="1" x14ac:dyDescent="0.25">
      <c r="A948" s="19"/>
      <c r="B948" s="19"/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  <c r="AA948" s="19"/>
    </row>
    <row r="949" spans="1:27" s="20" customFormat="1" x14ac:dyDescent="0.25">
      <c r="A949" s="19"/>
      <c r="B949" s="19"/>
      <c r="C949" s="19"/>
      <c r="D949" s="19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  <c r="AA949" s="19"/>
    </row>
    <row r="950" spans="1:27" s="20" customFormat="1" x14ac:dyDescent="0.25">
      <c r="A950" s="19"/>
      <c r="B950" s="19"/>
      <c r="C950" s="19"/>
      <c r="D950" s="19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s="19"/>
      <c r="AA950" s="19"/>
    </row>
    <row r="951" spans="1:27" s="20" customFormat="1" x14ac:dyDescent="0.25">
      <c r="A951" s="19"/>
      <c r="B951" s="19"/>
      <c r="C951" s="19"/>
      <c r="D951" s="19"/>
      <c r="E951" s="19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  <c r="AA951" s="19"/>
    </row>
    <row r="952" spans="1:27" s="20" customFormat="1" x14ac:dyDescent="0.25">
      <c r="A952" s="19"/>
      <c r="B952" s="19"/>
      <c r="C952" s="19"/>
      <c r="D952" s="19"/>
      <c r="E952" s="19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  <c r="AA952" s="19"/>
    </row>
    <row r="953" spans="1:27" s="20" customFormat="1" x14ac:dyDescent="0.25">
      <c r="A953" s="19"/>
      <c r="B953" s="19"/>
      <c r="C953" s="19"/>
      <c r="D953" s="19"/>
      <c r="E953" s="19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  <c r="AA953" s="19"/>
    </row>
    <row r="954" spans="1:27" s="20" customFormat="1" x14ac:dyDescent="0.25">
      <c r="A954" s="19"/>
      <c r="B954" s="19"/>
      <c r="C954" s="19"/>
      <c r="D954" s="19"/>
      <c r="E954" s="19"/>
      <c r="F954" s="19"/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s="19"/>
      <c r="AA954" s="19"/>
    </row>
    <row r="955" spans="1:27" s="20" customFormat="1" x14ac:dyDescent="0.25">
      <c r="A955" s="19"/>
      <c r="B955" s="19"/>
      <c r="C955" s="19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  <c r="AA955" s="19"/>
    </row>
    <row r="956" spans="1:27" s="20" customFormat="1" x14ac:dyDescent="0.25">
      <c r="A956" s="19"/>
      <c r="B956" s="19"/>
      <c r="C956" s="19"/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  <c r="AA956" s="19"/>
    </row>
    <row r="957" spans="1:27" s="20" customFormat="1" x14ac:dyDescent="0.25">
      <c r="A957" s="19"/>
      <c r="B957" s="19"/>
      <c r="C957" s="19"/>
      <c r="D957" s="19"/>
      <c r="E957" s="19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  <c r="AA957" s="19"/>
    </row>
    <row r="958" spans="1:27" s="20" customFormat="1" x14ac:dyDescent="0.25">
      <c r="A958" s="19"/>
      <c r="B958" s="19"/>
      <c r="C958" s="19"/>
      <c r="D958" s="19"/>
      <c r="E958" s="19"/>
      <c r="F958" s="19"/>
      <c r="G958" s="19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s="19"/>
      <c r="AA958" s="19"/>
    </row>
    <row r="959" spans="1:27" s="20" customFormat="1" x14ac:dyDescent="0.25">
      <c r="A959" s="19"/>
      <c r="B959" s="19"/>
      <c r="C959" s="19"/>
      <c r="D959" s="19"/>
      <c r="E959" s="19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19"/>
      <c r="AA959" s="19"/>
    </row>
    <row r="960" spans="1:27" s="20" customFormat="1" x14ac:dyDescent="0.25">
      <c r="A960" s="19"/>
      <c r="B960" s="19"/>
      <c r="C960" s="19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  <c r="Z960" s="19"/>
      <c r="AA960" s="19"/>
    </row>
    <row r="961" spans="1:27" s="20" customFormat="1" x14ac:dyDescent="0.25">
      <c r="A961" s="19"/>
      <c r="B961" s="19"/>
      <c r="C961" s="19"/>
      <c r="D961" s="19"/>
      <c r="E961" s="19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19"/>
      <c r="AA961" s="19"/>
    </row>
    <row r="962" spans="1:27" s="20" customFormat="1" x14ac:dyDescent="0.25">
      <c r="A962" s="19"/>
      <c r="B962" s="19"/>
      <c r="C962" s="19"/>
      <c r="D962" s="19"/>
      <c r="E962" s="19"/>
      <c r="F962" s="19"/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19"/>
      <c r="AA962" s="19"/>
    </row>
    <row r="963" spans="1:27" s="20" customFormat="1" x14ac:dyDescent="0.25">
      <c r="A963" s="19"/>
      <c r="B963" s="19"/>
      <c r="C963" s="19"/>
      <c r="D963" s="19"/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  <c r="AA963" s="19"/>
    </row>
    <row r="964" spans="1:27" s="20" customFormat="1" x14ac:dyDescent="0.25">
      <c r="A964" s="19"/>
      <c r="B964" s="19"/>
      <c r="C964" s="19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  <c r="AA964" s="19"/>
    </row>
    <row r="965" spans="1:27" s="20" customFormat="1" x14ac:dyDescent="0.25">
      <c r="A965" s="19"/>
      <c r="B965" s="19"/>
      <c r="C965" s="19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  <c r="AA965" s="19"/>
    </row>
    <row r="966" spans="1:27" s="20" customFormat="1" x14ac:dyDescent="0.25">
      <c r="A966" s="19"/>
      <c r="B966" s="19"/>
      <c r="C966" s="19"/>
      <c r="D966" s="19"/>
      <c r="E966" s="19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  <c r="AA966" s="19"/>
    </row>
    <row r="967" spans="1:27" s="20" customFormat="1" x14ac:dyDescent="0.25">
      <c r="A967" s="19"/>
      <c r="B967" s="19"/>
      <c r="C967" s="19"/>
      <c r="D967" s="19"/>
      <c r="E967" s="19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  <c r="AA967" s="19"/>
    </row>
    <row r="968" spans="1:27" s="20" customFormat="1" x14ac:dyDescent="0.25">
      <c r="A968" s="19"/>
      <c r="B968" s="19"/>
      <c r="C968" s="19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  <c r="AA968" s="19"/>
    </row>
    <row r="969" spans="1:27" s="20" customFormat="1" x14ac:dyDescent="0.25">
      <c r="A969" s="19"/>
      <c r="B969" s="19"/>
      <c r="C969" s="19"/>
      <c r="D969" s="19"/>
      <c r="E969" s="19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19"/>
      <c r="AA969" s="19"/>
    </row>
    <row r="970" spans="1:27" s="20" customFormat="1" x14ac:dyDescent="0.25">
      <c r="A970" s="19"/>
      <c r="B970" s="19"/>
      <c r="C970" s="19"/>
      <c r="D970" s="19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19"/>
      <c r="AA970" s="19"/>
    </row>
    <row r="971" spans="1:27" s="20" customFormat="1" x14ac:dyDescent="0.25">
      <c r="A971" s="19"/>
      <c r="B971" s="19"/>
      <c r="C971" s="19"/>
      <c r="D971" s="19"/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  <c r="Z971" s="19"/>
      <c r="AA971" s="19"/>
    </row>
    <row r="972" spans="1:27" s="20" customFormat="1" x14ac:dyDescent="0.25">
      <c r="A972" s="19"/>
      <c r="B972" s="19"/>
      <c r="C972" s="19"/>
      <c r="D972" s="19"/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19"/>
      <c r="AA972" s="19"/>
    </row>
    <row r="973" spans="1:27" s="20" customFormat="1" x14ac:dyDescent="0.25">
      <c r="A973" s="19"/>
      <c r="B973" s="19"/>
      <c r="C973" s="19"/>
      <c r="D973" s="19"/>
      <c r="E973" s="19"/>
      <c r="F973" s="19"/>
      <c r="G973" s="19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s="19"/>
      <c r="AA973" s="19"/>
    </row>
    <row r="974" spans="1:27" s="20" customFormat="1" x14ac:dyDescent="0.25">
      <c r="A974" s="19"/>
      <c r="B974" s="19"/>
      <c r="C974" s="19"/>
      <c r="D974" s="19"/>
      <c r="E974" s="19"/>
      <c r="F974" s="19"/>
      <c r="G974" s="19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  <c r="Z974" s="19"/>
      <c r="AA974" s="19"/>
    </row>
    <row r="975" spans="1:27" s="20" customFormat="1" x14ac:dyDescent="0.25">
      <c r="A975" s="19"/>
      <c r="B975" s="19"/>
      <c r="C975" s="19"/>
      <c r="D975" s="19"/>
      <c r="E975" s="19"/>
      <c r="F975" s="19"/>
      <c r="G975" s="19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  <c r="Z975" s="19"/>
      <c r="AA975" s="19"/>
    </row>
    <row r="976" spans="1:27" s="20" customFormat="1" x14ac:dyDescent="0.25">
      <c r="A976" s="19"/>
      <c r="B976" s="19"/>
      <c r="C976" s="19"/>
      <c r="D976" s="19"/>
      <c r="E976" s="19"/>
      <c r="F976" s="19"/>
      <c r="G976" s="19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  <c r="Z976" s="19"/>
      <c r="AA976" s="19"/>
    </row>
    <row r="977" spans="1:27" s="20" customFormat="1" x14ac:dyDescent="0.25">
      <c r="A977" s="19"/>
      <c r="B977" s="19"/>
      <c r="C977" s="19"/>
      <c r="D977" s="19"/>
      <c r="E977" s="19"/>
      <c r="F977" s="19"/>
      <c r="G977" s="19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s="19"/>
      <c r="AA977" s="19"/>
    </row>
    <row r="978" spans="1:27" s="20" customFormat="1" x14ac:dyDescent="0.25">
      <c r="A978" s="19"/>
      <c r="B978" s="19"/>
      <c r="C978" s="19"/>
      <c r="D978" s="19"/>
      <c r="E978" s="19"/>
      <c r="F978" s="19"/>
      <c r="G978" s="19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  <c r="Z978" s="19"/>
      <c r="AA978" s="19"/>
    </row>
    <row r="979" spans="1:27" s="20" customFormat="1" x14ac:dyDescent="0.25">
      <c r="A979" s="19"/>
      <c r="B979" s="19"/>
      <c r="C979" s="19"/>
      <c r="D979" s="19"/>
      <c r="E979" s="19"/>
      <c r="F979" s="19"/>
      <c r="G979" s="19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s="19"/>
      <c r="AA979" s="19"/>
    </row>
    <row r="980" spans="1:27" s="20" customFormat="1" x14ac:dyDescent="0.25">
      <c r="A980" s="19"/>
      <c r="B980" s="19"/>
      <c r="C980" s="19"/>
      <c r="D980" s="19"/>
      <c r="E980" s="19"/>
      <c r="F980" s="19"/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s="19"/>
      <c r="AA980" s="19"/>
    </row>
    <row r="981" spans="1:27" s="20" customFormat="1" x14ac:dyDescent="0.25">
      <c r="A981" s="19"/>
      <c r="B981" s="19"/>
      <c r="C981" s="19"/>
      <c r="D981" s="19"/>
      <c r="E981" s="19"/>
      <c r="F981" s="19"/>
      <c r="G981" s="19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  <c r="Z981" s="19"/>
      <c r="AA981" s="19"/>
    </row>
    <row r="982" spans="1:27" s="20" customFormat="1" x14ac:dyDescent="0.25">
      <c r="A982" s="19"/>
      <c r="B982" s="19"/>
      <c r="C982" s="19"/>
      <c r="D982" s="19"/>
      <c r="E982" s="19"/>
      <c r="F982" s="19"/>
      <c r="G982" s="19"/>
      <c r="H982" s="19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  <c r="Z982" s="19"/>
      <c r="AA982" s="19"/>
    </row>
    <row r="983" spans="1:27" s="20" customFormat="1" x14ac:dyDescent="0.25">
      <c r="A983" s="19"/>
      <c r="B983" s="19"/>
      <c r="C983" s="19"/>
      <c r="D983" s="19"/>
      <c r="E983" s="19"/>
      <c r="F983" s="19"/>
      <c r="G983" s="19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s="19"/>
      <c r="AA983" s="19"/>
    </row>
    <row r="984" spans="1:27" s="20" customFormat="1" x14ac:dyDescent="0.25"/>
    <row r="985" spans="1:27" s="20" customFormat="1" x14ac:dyDescent="0.25"/>
    <row r="986" spans="1:27" s="20" customFormat="1" x14ac:dyDescent="0.25"/>
    <row r="987" spans="1:27" s="20" customFormat="1" x14ac:dyDescent="0.25"/>
    <row r="988" spans="1:27" s="20" customFormat="1" x14ac:dyDescent="0.25"/>
    <row r="989" spans="1:27" s="20" customFormat="1" x14ac:dyDescent="0.25"/>
    <row r="990" spans="1:27" s="20" customFormat="1" x14ac:dyDescent="0.25"/>
    <row r="991" spans="1:27" s="20" customFormat="1" x14ac:dyDescent="0.25"/>
    <row r="992" spans="1:27" s="20" customFormat="1" x14ac:dyDescent="0.25"/>
    <row r="993" s="20" customFormat="1" x14ac:dyDescent="0.25"/>
    <row r="994" s="20" customFormat="1" x14ac:dyDescent="0.25"/>
    <row r="995" s="20" customFormat="1" x14ac:dyDescent="0.25"/>
    <row r="996" s="20" customFormat="1" x14ac:dyDescent="0.25"/>
    <row r="997" s="20" customFormat="1" x14ac:dyDescent="0.25"/>
    <row r="998" s="20" customFormat="1" x14ac:dyDescent="0.25"/>
    <row r="999" s="20" customFormat="1" x14ac:dyDescent="0.25"/>
    <row r="1000" s="20" customFormat="1" x14ac:dyDescent="0.25"/>
    <row r="1001" s="20" customFormat="1" x14ac:dyDescent="0.25"/>
    <row r="1002" s="20" customFormat="1" x14ac:dyDescent="0.25"/>
    <row r="1003" s="20" customFormat="1" x14ac:dyDescent="0.25"/>
    <row r="1004" s="20" customFormat="1" x14ac:dyDescent="0.25"/>
    <row r="1005" s="20" customFormat="1" x14ac:dyDescent="0.25"/>
    <row r="1006" s="20" customFormat="1" x14ac:dyDescent="0.25"/>
    <row r="1007" s="20" customFormat="1" x14ac:dyDescent="0.25"/>
    <row r="1008" s="20" customFormat="1" x14ac:dyDescent="0.25"/>
    <row r="1009" s="20" customFormat="1" x14ac:dyDescent="0.25"/>
    <row r="1010" s="20" customFormat="1" x14ac:dyDescent="0.25"/>
    <row r="1011" s="20" customFormat="1" x14ac:dyDescent="0.25"/>
    <row r="1012" s="20" customFormat="1" x14ac:dyDescent="0.25"/>
    <row r="1013" s="20" customFormat="1" x14ac:dyDescent="0.25"/>
    <row r="1014" s="20" customFormat="1" x14ac:dyDescent="0.25"/>
    <row r="1015" s="20" customFormat="1" x14ac:dyDescent="0.25"/>
    <row r="1016" s="20" customFormat="1" x14ac:dyDescent="0.25"/>
    <row r="1017" s="20" customFormat="1" x14ac:dyDescent="0.25"/>
    <row r="1018" s="20" customFormat="1" x14ac:dyDescent="0.25"/>
    <row r="1019" s="20" customFormat="1" x14ac:dyDescent="0.25"/>
    <row r="1020" s="20" customFormat="1" x14ac:dyDescent="0.25"/>
    <row r="1021" s="20" customFormat="1" x14ac:dyDescent="0.25"/>
    <row r="1022" s="20" customFormat="1" x14ac:dyDescent="0.25"/>
    <row r="1023" s="20" customFormat="1" x14ac:dyDescent="0.25"/>
    <row r="1024" s="20" customFormat="1" x14ac:dyDescent="0.25"/>
    <row r="1025" s="20" customFormat="1" x14ac:dyDescent="0.25"/>
    <row r="1026" s="20" customFormat="1" x14ac:dyDescent="0.25"/>
    <row r="1027" s="20" customFormat="1" x14ac:dyDescent="0.25"/>
    <row r="1028" s="20" customFormat="1" x14ac:dyDescent="0.25"/>
    <row r="1029" s="20" customFormat="1" x14ac:dyDescent="0.25"/>
    <row r="1030" s="20" customFormat="1" x14ac:dyDescent="0.25"/>
    <row r="1031" s="20" customFormat="1" x14ac:dyDescent="0.25"/>
    <row r="1032" s="20" customFormat="1" x14ac:dyDescent="0.25"/>
    <row r="1033" s="20" customFormat="1" x14ac:dyDescent="0.25"/>
    <row r="1034" s="20" customFormat="1" x14ac:dyDescent="0.25"/>
    <row r="1035" s="20" customFormat="1" x14ac:dyDescent="0.25"/>
    <row r="1036" s="20" customFormat="1" x14ac:dyDescent="0.25"/>
    <row r="1037" s="20" customFormat="1" x14ac:dyDescent="0.25"/>
    <row r="1038" s="20" customFormat="1" x14ac:dyDescent="0.25"/>
    <row r="1039" s="20" customFormat="1" x14ac:dyDescent="0.25"/>
    <row r="1040" s="20" customFormat="1" x14ac:dyDescent="0.25"/>
    <row r="1041" s="20" customFormat="1" x14ac:dyDescent="0.25"/>
    <row r="1042" s="20" customFormat="1" x14ac:dyDescent="0.25"/>
    <row r="1043" s="20" customFormat="1" x14ac:dyDescent="0.25"/>
    <row r="1044" s="20" customFormat="1" x14ac:dyDescent="0.25"/>
    <row r="1045" s="20" customFormat="1" x14ac:dyDescent="0.25"/>
    <row r="1046" s="20" customFormat="1" x14ac:dyDescent="0.25"/>
    <row r="1047" s="20" customFormat="1" x14ac:dyDescent="0.25"/>
    <row r="1048" s="20" customFormat="1" x14ac:dyDescent="0.25"/>
    <row r="1049" s="20" customFormat="1" x14ac:dyDescent="0.25"/>
    <row r="1050" s="20" customFormat="1" x14ac:dyDescent="0.25"/>
    <row r="1051" s="20" customFormat="1" x14ac:dyDescent="0.25"/>
    <row r="1052" s="20" customFormat="1" x14ac:dyDescent="0.25"/>
    <row r="1053" s="20" customFormat="1" x14ac:dyDescent="0.25"/>
    <row r="1054" s="20" customFormat="1" x14ac:dyDescent="0.25"/>
    <row r="1055" s="20" customFormat="1" x14ac:dyDescent="0.25"/>
    <row r="1056" s="20" customFormat="1" x14ac:dyDescent="0.25"/>
    <row r="1057" s="20" customFormat="1" x14ac:dyDescent="0.25"/>
    <row r="1058" s="20" customFormat="1" x14ac:dyDescent="0.25"/>
    <row r="1059" s="20" customFormat="1" x14ac:dyDescent="0.25"/>
    <row r="1060" s="20" customFormat="1" x14ac:dyDescent="0.25"/>
    <row r="1061" s="20" customFormat="1" x14ac:dyDescent="0.25"/>
    <row r="1062" s="20" customFormat="1" x14ac:dyDescent="0.25"/>
    <row r="1063" s="20" customFormat="1" x14ac:dyDescent="0.25"/>
    <row r="1064" s="20" customFormat="1" x14ac:dyDescent="0.25"/>
    <row r="1065" s="20" customFormat="1" x14ac:dyDescent="0.25"/>
    <row r="1066" s="20" customFormat="1" x14ac:dyDescent="0.25"/>
    <row r="1067" s="20" customFormat="1" x14ac:dyDescent="0.25"/>
    <row r="1068" s="20" customFormat="1" x14ac:dyDescent="0.25"/>
    <row r="1069" s="20" customFormat="1" x14ac:dyDescent="0.25"/>
    <row r="1070" s="20" customFormat="1" x14ac:dyDescent="0.25"/>
    <row r="1071" s="20" customFormat="1" x14ac:dyDescent="0.25"/>
    <row r="1072" s="20" customFormat="1" x14ac:dyDescent="0.25"/>
    <row r="1073" s="20" customFormat="1" x14ac:dyDescent="0.25"/>
    <row r="1074" s="20" customFormat="1" x14ac:dyDescent="0.25"/>
    <row r="1075" s="20" customFormat="1" x14ac:dyDescent="0.25"/>
    <row r="1076" s="20" customFormat="1" x14ac:dyDescent="0.25"/>
    <row r="1077" s="20" customFormat="1" x14ac:dyDescent="0.25"/>
    <row r="1078" s="20" customFormat="1" x14ac:dyDescent="0.25"/>
    <row r="1079" s="20" customFormat="1" x14ac:dyDescent="0.25"/>
    <row r="1080" s="20" customFormat="1" x14ac:dyDescent="0.25"/>
    <row r="1081" s="20" customFormat="1" x14ac:dyDescent="0.25"/>
    <row r="1082" s="20" customFormat="1" x14ac:dyDescent="0.25"/>
    <row r="1083" s="20" customFormat="1" x14ac:dyDescent="0.25"/>
    <row r="1084" s="20" customFormat="1" x14ac:dyDescent="0.25"/>
    <row r="1085" s="20" customFormat="1" x14ac:dyDescent="0.25"/>
    <row r="1086" s="20" customFormat="1" x14ac:dyDescent="0.25"/>
    <row r="1087" s="20" customFormat="1" x14ac:dyDescent="0.25"/>
    <row r="1088" s="20" customFormat="1" x14ac:dyDescent="0.25"/>
    <row r="1089" s="20" customFormat="1" x14ac:dyDescent="0.25"/>
    <row r="1090" s="20" customFormat="1" x14ac:dyDescent="0.25"/>
    <row r="1091" s="20" customFormat="1" x14ac:dyDescent="0.25"/>
    <row r="1092" s="20" customFormat="1" x14ac:dyDescent="0.25"/>
    <row r="1093" s="20" customFormat="1" x14ac:dyDescent="0.25"/>
    <row r="1094" s="20" customFormat="1" x14ac:dyDescent="0.25"/>
    <row r="1095" s="20" customFormat="1" x14ac:dyDescent="0.25"/>
    <row r="1096" s="20" customFormat="1" x14ac:dyDescent="0.25"/>
    <row r="1097" s="20" customFormat="1" x14ac:dyDescent="0.25"/>
    <row r="1098" s="20" customFormat="1" x14ac:dyDescent="0.25"/>
    <row r="1099" s="20" customFormat="1" x14ac:dyDescent="0.25"/>
    <row r="1100" s="20" customFormat="1" x14ac:dyDescent="0.25"/>
    <row r="1101" s="20" customFormat="1" x14ac:dyDescent="0.25"/>
    <row r="1102" s="20" customFormat="1" x14ac:dyDescent="0.25"/>
    <row r="1103" s="20" customFormat="1" x14ac:dyDescent="0.25"/>
    <row r="1104" s="20" customFormat="1" x14ac:dyDescent="0.25"/>
    <row r="1105" s="20" customFormat="1" x14ac:dyDescent="0.25"/>
    <row r="1106" s="20" customFormat="1" x14ac:dyDescent="0.25"/>
    <row r="1107" s="20" customFormat="1" x14ac:dyDescent="0.25"/>
    <row r="1108" s="20" customFormat="1" x14ac:dyDescent="0.25"/>
    <row r="1109" s="20" customFormat="1" x14ac:dyDescent="0.25"/>
    <row r="1110" s="20" customFormat="1" x14ac:dyDescent="0.25"/>
    <row r="1111" s="20" customFormat="1" x14ac:dyDescent="0.25"/>
    <row r="1112" s="20" customFormat="1" x14ac:dyDescent="0.25"/>
    <row r="1113" s="20" customFormat="1" x14ac:dyDescent="0.25"/>
    <row r="1114" s="20" customFormat="1" x14ac:dyDescent="0.25"/>
    <row r="1115" s="20" customFormat="1" x14ac:dyDescent="0.25"/>
    <row r="1116" s="20" customFormat="1" x14ac:dyDescent="0.25"/>
    <row r="1117" s="20" customFormat="1" x14ac:dyDescent="0.25"/>
    <row r="1118" s="20" customFormat="1" x14ac:dyDescent="0.25"/>
    <row r="1119" s="20" customFormat="1" x14ac:dyDescent="0.25"/>
    <row r="1120" s="20" customFormat="1" x14ac:dyDescent="0.25"/>
    <row r="1121" s="20" customFormat="1" x14ac:dyDescent="0.25"/>
    <row r="1122" s="20" customFormat="1" x14ac:dyDescent="0.25"/>
    <row r="1123" s="20" customFormat="1" x14ac:dyDescent="0.25"/>
    <row r="1124" s="20" customFormat="1" x14ac:dyDescent="0.25"/>
    <row r="1125" s="20" customFormat="1" x14ac:dyDescent="0.25"/>
    <row r="1126" s="20" customFormat="1" x14ac:dyDescent="0.25"/>
    <row r="1127" s="20" customFormat="1" x14ac:dyDescent="0.25"/>
    <row r="1128" s="20" customFormat="1" x14ac:dyDescent="0.25"/>
    <row r="1129" s="20" customFormat="1" x14ac:dyDescent="0.25"/>
    <row r="1130" s="20" customFormat="1" x14ac:dyDescent="0.25"/>
    <row r="1131" s="20" customFormat="1" x14ac:dyDescent="0.25"/>
    <row r="1132" s="20" customFormat="1" x14ac:dyDescent="0.25"/>
    <row r="1133" s="20" customFormat="1" x14ac:dyDescent="0.25"/>
    <row r="1134" s="20" customFormat="1" x14ac:dyDescent="0.25"/>
    <row r="1135" s="20" customFormat="1" x14ac:dyDescent="0.25"/>
    <row r="1136" s="20" customFormat="1" x14ac:dyDescent="0.25"/>
    <row r="1137" s="20" customFormat="1" x14ac:dyDescent="0.25"/>
    <row r="1138" s="20" customFormat="1" x14ac:dyDescent="0.25"/>
    <row r="1139" s="20" customFormat="1" x14ac:dyDescent="0.25"/>
    <row r="1140" s="20" customFormat="1" x14ac:dyDescent="0.25"/>
    <row r="1141" s="20" customFormat="1" x14ac:dyDescent="0.25"/>
    <row r="1142" s="20" customFormat="1" x14ac:dyDescent="0.25"/>
    <row r="1143" s="20" customFormat="1" x14ac:dyDescent="0.25"/>
    <row r="1144" s="20" customFormat="1" x14ac:dyDescent="0.25"/>
    <row r="1145" s="20" customFormat="1" x14ac:dyDescent="0.25"/>
    <row r="1146" s="20" customFormat="1" x14ac:dyDescent="0.25"/>
    <row r="1147" s="20" customFormat="1" x14ac:dyDescent="0.25"/>
    <row r="1148" s="20" customFormat="1" x14ac:dyDescent="0.25"/>
    <row r="1149" s="20" customFormat="1" x14ac:dyDescent="0.25"/>
    <row r="1150" s="20" customFormat="1" x14ac:dyDescent="0.25"/>
    <row r="1151" s="20" customFormat="1" x14ac:dyDescent="0.25"/>
    <row r="1152" s="20" customFormat="1" x14ac:dyDescent="0.25"/>
    <row r="1153" s="20" customFormat="1" x14ac:dyDescent="0.25"/>
    <row r="1154" s="20" customFormat="1" x14ac:dyDescent="0.25"/>
    <row r="1155" s="20" customFormat="1" x14ac:dyDescent="0.25"/>
    <row r="1156" s="20" customFormat="1" x14ac:dyDescent="0.25"/>
    <row r="1157" s="20" customFormat="1" x14ac:dyDescent="0.25"/>
    <row r="1158" s="20" customFormat="1" x14ac:dyDescent="0.25"/>
    <row r="1159" s="20" customFormat="1" x14ac:dyDescent="0.25"/>
    <row r="1160" s="20" customFormat="1" x14ac:dyDescent="0.25"/>
    <row r="1161" s="20" customFormat="1" x14ac:dyDescent="0.25"/>
    <row r="1162" s="20" customFormat="1" x14ac:dyDescent="0.25"/>
    <row r="1163" s="20" customFormat="1" x14ac:dyDescent="0.25"/>
    <row r="1164" s="20" customFormat="1" x14ac:dyDescent="0.25"/>
    <row r="1165" s="20" customFormat="1" x14ac:dyDescent="0.25"/>
    <row r="1166" s="20" customFormat="1" x14ac:dyDescent="0.25"/>
    <row r="1167" s="20" customFormat="1" x14ac:dyDescent="0.25"/>
    <row r="1168" s="20" customFormat="1" x14ac:dyDescent="0.25"/>
    <row r="1169" s="20" customFormat="1" x14ac:dyDescent="0.25"/>
    <row r="1170" s="20" customFormat="1" x14ac:dyDescent="0.25"/>
    <row r="1171" s="20" customFormat="1" x14ac:dyDescent="0.25"/>
    <row r="1172" s="20" customFormat="1" x14ac:dyDescent="0.25"/>
    <row r="1173" s="20" customFormat="1" x14ac:dyDescent="0.25"/>
    <row r="1174" s="20" customFormat="1" x14ac:dyDescent="0.25"/>
    <row r="1175" s="20" customFormat="1" x14ac:dyDescent="0.25"/>
    <row r="1176" s="20" customFormat="1" x14ac:dyDescent="0.25"/>
    <row r="1177" s="20" customFormat="1" x14ac:dyDescent="0.25"/>
    <row r="1178" s="20" customFormat="1" x14ac:dyDescent="0.25"/>
    <row r="1179" s="20" customFormat="1" x14ac:dyDescent="0.25"/>
    <row r="1180" s="20" customFormat="1" x14ac:dyDescent="0.25"/>
    <row r="1181" s="20" customFormat="1" x14ac:dyDescent="0.25"/>
    <row r="1182" s="20" customFormat="1" x14ac:dyDescent="0.25"/>
    <row r="1183" s="20" customFormat="1" x14ac:dyDescent="0.25"/>
    <row r="1184" s="20" customFormat="1" x14ac:dyDescent="0.25"/>
    <row r="1185" s="20" customFormat="1" x14ac:dyDescent="0.25"/>
    <row r="1186" s="20" customFormat="1" x14ac:dyDescent="0.25"/>
    <row r="1187" s="20" customFormat="1" x14ac:dyDescent="0.25"/>
    <row r="1188" s="20" customFormat="1" x14ac:dyDescent="0.25"/>
    <row r="1189" s="20" customFormat="1" x14ac:dyDescent="0.25"/>
    <row r="1190" s="20" customFormat="1" x14ac:dyDescent="0.25"/>
    <row r="1191" s="20" customFormat="1" x14ac:dyDescent="0.25"/>
    <row r="1192" s="20" customFormat="1" x14ac:dyDescent="0.25"/>
    <row r="1193" s="20" customFormat="1" x14ac:dyDescent="0.25"/>
    <row r="1194" s="20" customFormat="1" x14ac:dyDescent="0.25"/>
    <row r="1195" s="20" customFormat="1" x14ac:dyDescent="0.25"/>
    <row r="1196" s="20" customFormat="1" x14ac:dyDescent="0.25"/>
    <row r="1197" s="20" customFormat="1" x14ac:dyDescent="0.25"/>
    <row r="1198" s="20" customFormat="1" x14ac:dyDescent="0.25"/>
    <row r="1199" s="20" customFormat="1" x14ac:dyDescent="0.25"/>
    <row r="1200" s="20" customFormat="1" x14ac:dyDescent="0.25"/>
    <row r="1201" s="20" customFormat="1" x14ac:dyDescent="0.25"/>
    <row r="1202" s="20" customFormat="1" x14ac:dyDescent="0.25"/>
    <row r="1203" s="20" customFormat="1" x14ac:dyDescent="0.25"/>
    <row r="1204" s="20" customFormat="1" x14ac:dyDescent="0.25"/>
    <row r="1205" s="20" customFormat="1" x14ac:dyDescent="0.25"/>
    <row r="1206" s="20" customFormat="1" x14ac:dyDescent="0.25"/>
    <row r="1207" s="20" customFormat="1" x14ac:dyDescent="0.25"/>
    <row r="1208" s="20" customFormat="1" x14ac:dyDescent="0.25"/>
    <row r="1209" s="20" customFormat="1" x14ac:dyDescent="0.25"/>
    <row r="1210" s="20" customFormat="1" x14ac:dyDescent="0.25"/>
    <row r="1211" s="20" customFormat="1" x14ac:dyDescent="0.25"/>
    <row r="1212" s="20" customFormat="1" x14ac:dyDescent="0.25"/>
    <row r="1213" s="20" customFormat="1" x14ac:dyDescent="0.25"/>
    <row r="1214" s="20" customFormat="1" x14ac:dyDescent="0.25"/>
    <row r="1215" s="20" customFormat="1" x14ac:dyDescent="0.25"/>
    <row r="1216" s="20" customFormat="1" x14ac:dyDescent="0.25"/>
    <row r="1217" s="20" customFormat="1" x14ac:dyDescent="0.25"/>
    <row r="1218" s="20" customFormat="1" x14ac:dyDescent="0.25"/>
    <row r="1219" s="20" customFormat="1" x14ac:dyDescent="0.25"/>
    <row r="1220" s="20" customFormat="1" x14ac:dyDescent="0.25"/>
    <row r="1221" s="20" customFormat="1" x14ac:dyDescent="0.25"/>
    <row r="1222" s="20" customFormat="1" x14ac:dyDescent="0.25"/>
    <row r="1223" s="20" customFormat="1" x14ac:dyDescent="0.25"/>
    <row r="1224" s="20" customFormat="1" x14ac:dyDescent="0.25"/>
    <row r="1225" s="20" customFormat="1" x14ac:dyDescent="0.25"/>
    <row r="1226" s="20" customFormat="1" x14ac:dyDescent="0.25"/>
    <row r="1227" s="20" customFormat="1" x14ac:dyDescent="0.25"/>
    <row r="1228" s="20" customFormat="1" x14ac:dyDescent="0.25"/>
    <row r="1229" s="20" customFormat="1" x14ac:dyDescent="0.25"/>
    <row r="1230" s="20" customFormat="1" x14ac:dyDescent="0.25"/>
    <row r="1231" s="20" customFormat="1" x14ac:dyDescent="0.25"/>
    <row r="1232" s="20" customFormat="1" x14ac:dyDescent="0.25"/>
    <row r="1233" s="20" customFormat="1" x14ac:dyDescent="0.25"/>
    <row r="1234" s="20" customFormat="1" x14ac:dyDescent="0.25"/>
    <row r="1235" s="20" customFormat="1" x14ac:dyDescent="0.25"/>
    <row r="1236" s="20" customFormat="1" x14ac:dyDescent="0.25"/>
    <row r="1237" s="20" customFormat="1" x14ac:dyDescent="0.25"/>
    <row r="1238" s="20" customFormat="1" x14ac:dyDescent="0.25"/>
    <row r="1239" s="20" customFormat="1" x14ac:dyDescent="0.25"/>
    <row r="1240" s="20" customFormat="1" x14ac:dyDescent="0.25"/>
    <row r="1241" s="20" customFormat="1" x14ac:dyDescent="0.25"/>
    <row r="1242" s="20" customFormat="1" x14ac:dyDescent="0.25"/>
    <row r="1243" s="20" customFormat="1" x14ac:dyDescent="0.25"/>
    <row r="1244" s="20" customFormat="1" x14ac:dyDescent="0.25"/>
    <row r="1245" s="20" customFormat="1" x14ac:dyDescent="0.25"/>
    <row r="1246" s="20" customFormat="1" x14ac:dyDescent="0.25"/>
    <row r="1247" s="20" customFormat="1" x14ac:dyDescent="0.25"/>
    <row r="1248" s="20" customFormat="1" x14ac:dyDescent="0.25"/>
    <row r="1249" s="20" customFormat="1" x14ac:dyDescent="0.25"/>
    <row r="1250" s="20" customFormat="1" x14ac:dyDescent="0.25"/>
    <row r="1251" s="20" customFormat="1" x14ac:dyDescent="0.25"/>
    <row r="1252" s="20" customFormat="1" x14ac:dyDescent="0.25"/>
    <row r="1253" s="20" customFormat="1" x14ac:dyDescent="0.25"/>
    <row r="1254" s="20" customFormat="1" x14ac:dyDescent="0.25"/>
    <row r="1255" s="20" customFormat="1" x14ac:dyDescent="0.25"/>
    <row r="1256" s="20" customFormat="1" x14ac:dyDescent="0.25"/>
    <row r="1257" s="20" customFormat="1" x14ac:dyDescent="0.25"/>
    <row r="1258" s="20" customFormat="1" x14ac:dyDescent="0.25"/>
    <row r="1259" s="20" customFormat="1" x14ac:dyDescent="0.25"/>
    <row r="1260" s="20" customFormat="1" x14ac:dyDescent="0.25"/>
    <row r="1261" s="20" customFormat="1" x14ac:dyDescent="0.25"/>
    <row r="1262" s="20" customFormat="1" x14ac:dyDescent="0.25"/>
    <row r="1263" s="20" customFormat="1" x14ac:dyDescent="0.25"/>
    <row r="1264" s="20" customFormat="1" x14ac:dyDescent="0.25"/>
    <row r="1265" s="20" customFormat="1" x14ac:dyDescent="0.25"/>
    <row r="1266" s="20" customFormat="1" x14ac:dyDescent="0.25"/>
    <row r="1267" s="20" customFormat="1" x14ac:dyDescent="0.25"/>
    <row r="1268" s="20" customFormat="1" x14ac:dyDescent="0.25"/>
    <row r="1269" s="20" customFormat="1" x14ac:dyDescent="0.25"/>
    <row r="1270" s="20" customFormat="1" x14ac:dyDescent="0.25"/>
    <row r="1271" s="20" customFormat="1" x14ac:dyDescent="0.25"/>
    <row r="1272" s="20" customFormat="1" x14ac:dyDescent="0.25"/>
    <row r="1273" s="20" customFormat="1" x14ac:dyDescent="0.25"/>
    <row r="1274" s="20" customFormat="1" x14ac:dyDescent="0.25"/>
    <row r="1275" s="20" customFormat="1" x14ac:dyDescent="0.25"/>
    <row r="1276" s="20" customFormat="1" x14ac:dyDescent="0.25"/>
    <row r="1277" s="20" customFormat="1" x14ac:dyDescent="0.25"/>
    <row r="1278" s="20" customFormat="1" x14ac:dyDescent="0.25"/>
    <row r="1279" s="20" customFormat="1" x14ac:dyDescent="0.25"/>
    <row r="1280" s="20" customFormat="1" x14ac:dyDescent="0.25"/>
    <row r="1281" s="20" customFormat="1" x14ac:dyDescent="0.25"/>
    <row r="1282" s="20" customFormat="1" x14ac:dyDescent="0.25"/>
    <row r="1283" s="20" customFormat="1" x14ac:dyDescent="0.25"/>
    <row r="1284" s="20" customFormat="1" x14ac:dyDescent="0.25"/>
    <row r="1285" s="20" customFormat="1" x14ac:dyDescent="0.25"/>
    <row r="1286" s="20" customFormat="1" x14ac:dyDescent="0.25"/>
    <row r="1287" s="20" customFormat="1" x14ac:dyDescent="0.25"/>
    <row r="1288" s="20" customFormat="1" x14ac:dyDescent="0.25"/>
    <row r="1289" s="20" customFormat="1" x14ac:dyDescent="0.25"/>
    <row r="1290" s="20" customFormat="1" x14ac:dyDescent="0.25"/>
    <row r="1291" s="20" customFormat="1" x14ac:dyDescent="0.25"/>
    <row r="1292" s="20" customFormat="1" x14ac:dyDescent="0.25"/>
    <row r="1293" s="20" customFormat="1" x14ac:dyDescent="0.25"/>
    <row r="1294" s="20" customFormat="1" x14ac:dyDescent="0.25"/>
    <row r="1295" s="20" customFormat="1" x14ac:dyDescent="0.25"/>
    <row r="1296" s="20" customFormat="1" x14ac:dyDescent="0.25"/>
    <row r="1297" s="20" customFormat="1" x14ac:dyDescent="0.25"/>
    <row r="1298" s="20" customFormat="1" x14ac:dyDescent="0.25"/>
    <row r="1299" s="20" customFormat="1" x14ac:dyDescent="0.25"/>
    <row r="1300" s="20" customFormat="1" x14ac:dyDescent="0.25"/>
    <row r="1301" s="20" customFormat="1" x14ac:dyDescent="0.25"/>
    <row r="1302" s="20" customFormat="1" x14ac:dyDescent="0.25"/>
    <row r="1303" s="20" customFormat="1" x14ac:dyDescent="0.25"/>
    <row r="1304" s="20" customFormat="1" x14ac:dyDescent="0.25"/>
    <row r="1305" s="20" customFormat="1" x14ac:dyDescent="0.25"/>
    <row r="1306" s="20" customFormat="1" x14ac:dyDescent="0.25"/>
    <row r="1307" s="20" customFormat="1" x14ac:dyDescent="0.25"/>
    <row r="1308" s="20" customFormat="1" x14ac:dyDescent="0.25"/>
    <row r="1309" s="20" customFormat="1" x14ac:dyDescent="0.25"/>
    <row r="1310" s="20" customFormat="1" x14ac:dyDescent="0.25"/>
    <row r="1311" s="20" customFormat="1" x14ac:dyDescent="0.25"/>
    <row r="1312" s="20" customFormat="1" x14ac:dyDescent="0.25"/>
    <row r="1313" s="20" customFormat="1" x14ac:dyDescent="0.25"/>
    <row r="1314" s="20" customFormat="1" x14ac:dyDescent="0.25"/>
    <row r="1315" s="20" customFormat="1" x14ac:dyDescent="0.25"/>
    <row r="1316" s="20" customFormat="1" x14ac:dyDescent="0.25"/>
    <row r="1317" s="20" customFormat="1" x14ac:dyDescent="0.25"/>
    <row r="1318" s="20" customFormat="1" x14ac:dyDescent="0.25"/>
    <row r="1319" s="20" customFormat="1" x14ac:dyDescent="0.25"/>
    <row r="1320" s="20" customFormat="1" x14ac:dyDescent="0.25"/>
    <row r="1321" s="20" customFormat="1" x14ac:dyDescent="0.25"/>
    <row r="1322" s="20" customFormat="1" x14ac:dyDescent="0.25"/>
    <row r="1323" s="20" customFormat="1" x14ac:dyDescent="0.25"/>
    <row r="1324" s="20" customFormat="1" x14ac:dyDescent="0.25"/>
    <row r="1325" s="20" customFormat="1" x14ac:dyDescent="0.25"/>
    <row r="1326" s="20" customFormat="1" x14ac:dyDescent="0.25"/>
    <row r="1327" s="20" customFormat="1" x14ac:dyDescent="0.25"/>
    <row r="1328" s="20" customFormat="1" x14ac:dyDescent="0.25"/>
    <row r="1329" s="20" customFormat="1" x14ac:dyDescent="0.25"/>
    <row r="1330" s="20" customFormat="1" x14ac:dyDescent="0.25"/>
    <row r="1331" s="20" customFormat="1" x14ac:dyDescent="0.25"/>
    <row r="1332" s="20" customFormat="1" x14ac:dyDescent="0.25"/>
    <row r="1333" s="20" customFormat="1" x14ac:dyDescent="0.25"/>
    <row r="1334" s="20" customFormat="1" x14ac:dyDescent="0.25"/>
    <row r="1335" s="20" customFormat="1" x14ac:dyDescent="0.25"/>
    <row r="1336" s="20" customFormat="1" x14ac:dyDescent="0.25"/>
    <row r="1337" s="20" customFormat="1" x14ac:dyDescent="0.25"/>
    <row r="1338" s="20" customFormat="1" x14ac:dyDescent="0.25"/>
    <row r="1339" s="20" customFormat="1" x14ac:dyDescent="0.25"/>
    <row r="1340" s="20" customFormat="1" x14ac:dyDescent="0.25"/>
    <row r="1341" s="20" customFormat="1" x14ac:dyDescent="0.25"/>
    <row r="1342" s="20" customFormat="1" x14ac:dyDescent="0.25"/>
    <row r="1343" s="20" customFormat="1" x14ac:dyDescent="0.25"/>
    <row r="1344" s="20" customFormat="1" x14ac:dyDescent="0.25"/>
    <row r="1345" s="20" customFormat="1" x14ac:dyDescent="0.25"/>
    <row r="1346" s="20" customFormat="1" x14ac:dyDescent="0.25"/>
    <row r="1347" s="20" customFormat="1" x14ac:dyDescent="0.25"/>
    <row r="1348" s="20" customFormat="1" x14ac:dyDescent="0.25"/>
    <row r="1349" s="20" customFormat="1" x14ac:dyDescent="0.25"/>
    <row r="1350" s="20" customFormat="1" x14ac:dyDescent="0.25"/>
    <row r="1351" s="20" customFormat="1" x14ac:dyDescent="0.25"/>
    <row r="1352" s="20" customFormat="1" x14ac:dyDescent="0.25"/>
    <row r="1353" s="20" customFormat="1" x14ac:dyDescent="0.25"/>
    <row r="1354" s="20" customFormat="1" x14ac:dyDescent="0.25"/>
    <row r="1355" s="20" customFormat="1" x14ac:dyDescent="0.25"/>
    <row r="1356" s="20" customFormat="1" x14ac:dyDescent="0.25"/>
    <row r="1357" s="20" customFormat="1" x14ac:dyDescent="0.25"/>
    <row r="1358" s="20" customFormat="1" x14ac:dyDescent="0.25"/>
    <row r="1359" s="20" customFormat="1" x14ac:dyDescent="0.25"/>
    <row r="1360" s="20" customFormat="1" x14ac:dyDescent="0.25"/>
    <row r="1361" s="20" customFormat="1" x14ac:dyDescent="0.25"/>
    <row r="1362" s="20" customFormat="1" x14ac:dyDescent="0.25"/>
    <row r="1363" s="20" customFormat="1" x14ac:dyDescent="0.25"/>
    <row r="1364" s="20" customFormat="1" x14ac:dyDescent="0.25"/>
    <row r="1365" s="20" customFormat="1" x14ac:dyDescent="0.25"/>
    <row r="1366" s="20" customFormat="1" x14ac:dyDescent="0.25"/>
    <row r="1367" s="20" customFormat="1" x14ac:dyDescent="0.25"/>
    <row r="1368" s="20" customFormat="1" x14ac:dyDescent="0.25"/>
    <row r="1369" s="20" customFormat="1" x14ac:dyDescent="0.25"/>
    <row r="1370" s="20" customFormat="1" x14ac:dyDescent="0.25"/>
    <row r="1371" s="20" customFormat="1" x14ac:dyDescent="0.25"/>
    <row r="1372" s="20" customFormat="1" x14ac:dyDescent="0.25"/>
    <row r="1373" s="20" customFormat="1" x14ac:dyDescent="0.25"/>
    <row r="1374" s="20" customFormat="1" x14ac:dyDescent="0.25"/>
    <row r="1375" s="20" customFormat="1" x14ac:dyDescent="0.25"/>
    <row r="1376" s="20" customFormat="1" x14ac:dyDescent="0.25"/>
    <row r="1377" s="20" customFormat="1" x14ac:dyDescent="0.25"/>
    <row r="1378" s="20" customFormat="1" x14ac:dyDescent="0.25"/>
    <row r="1379" s="20" customFormat="1" x14ac:dyDescent="0.25"/>
    <row r="1380" s="20" customFormat="1" x14ac:dyDescent="0.25"/>
    <row r="1381" s="20" customFormat="1" x14ac:dyDescent="0.25"/>
    <row r="1382" s="20" customFormat="1" x14ac:dyDescent="0.25"/>
    <row r="1383" s="20" customFormat="1" x14ac:dyDescent="0.25"/>
    <row r="1384" s="20" customFormat="1" x14ac:dyDescent="0.25"/>
    <row r="1385" s="20" customFormat="1" x14ac:dyDescent="0.25"/>
    <row r="1386" s="20" customFormat="1" x14ac:dyDescent="0.25"/>
    <row r="1387" s="20" customFormat="1" x14ac:dyDescent="0.25"/>
    <row r="1388" s="20" customFormat="1" x14ac:dyDescent="0.25"/>
    <row r="1389" s="20" customFormat="1" x14ac:dyDescent="0.25"/>
    <row r="1390" s="20" customFormat="1" x14ac:dyDescent="0.25"/>
    <row r="1391" s="20" customFormat="1" x14ac:dyDescent="0.25"/>
    <row r="1392" s="20" customFormat="1" x14ac:dyDescent="0.25"/>
    <row r="1393" s="20" customFormat="1" x14ac:dyDescent="0.25"/>
    <row r="1394" s="20" customFormat="1" x14ac:dyDescent="0.25"/>
    <row r="1395" s="20" customFormat="1" x14ac:dyDescent="0.25"/>
    <row r="1396" s="20" customFormat="1" x14ac:dyDescent="0.25"/>
    <row r="1397" s="20" customFormat="1" x14ac:dyDescent="0.25"/>
    <row r="1398" s="20" customFormat="1" x14ac:dyDescent="0.25"/>
    <row r="1399" s="20" customFormat="1" x14ac:dyDescent="0.25"/>
    <row r="1400" s="20" customFormat="1" x14ac:dyDescent="0.25"/>
    <row r="1401" s="20" customFormat="1" x14ac:dyDescent="0.25"/>
    <row r="1402" s="20" customFormat="1" x14ac:dyDescent="0.25"/>
    <row r="1403" s="20" customFormat="1" x14ac:dyDescent="0.25"/>
    <row r="1404" s="20" customFormat="1" x14ac:dyDescent="0.25"/>
    <row r="1405" s="20" customFormat="1" x14ac:dyDescent="0.25"/>
    <row r="1406" s="20" customFormat="1" x14ac:dyDescent="0.25"/>
    <row r="1407" s="20" customFormat="1" x14ac:dyDescent="0.25"/>
    <row r="1408" s="20" customFormat="1" x14ac:dyDescent="0.25"/>
    <row r="1409" s="20" customFormat="1" x14ac:dyDescent="0.25"/>
    <row r="1410" s="20" customFormat="1" x14ac:dyDescent="0.25"/>
    <row r="1411" s="20" customFormat="1" x14ac:dyDescent="0.25"/>
    <row r="1412" s="20" customFormat="1" x14ac:dyDescent="0.25"/>
    <row r="1413" s="20" customFormat="1" x14ac:dyDescent="0.25"/>
    <row r="1414" s="20" customFormat="1" x14ac:dyDescent="0.25"/>
    <row r="1415" s="20" customFormat="1" x14ac:dyDescent="0.25"/>
    <row r="1416" s="20" customFormat="1" x14ac:dyDescent="0.25"/>
    <row r="1417" s="20" customFormat="1" x14ac:dyDescent="0.25"/>
    <row r="1418" s="20" customFormat="1" x14ac:dyDescent="0.25"/>
    <row r="1419" s="20" customFormat="1" x14ac:dyDescent="0.25"/>
    <row r="1420" s="20" customFormat="1" x14ac:dyDescent="0.25"/>
    <row r="1421" s="20" customFormat="1" x14ac:dyDescent="0.25"/>
    <row r="1422" s="20" customFormat="1" x14ac:dyDescent="0.25"/>
    <row r="1423" s="20" customFormat="1" x14ac:dyDescent="0.25"/>
    <row r="1424" s="20" customFormat="1" x14ac:dyDescent="0.25"/>
    <row r="1425" s="20" customFormat="1" x14ac:dyDescent="0.25"/>
    <row r="1426" s="20" customFormat="1" x14ac:dyDescent="0.25"/>
    <row r="1427" s="20" customFormat="1" x14ac:dyDescent="0.25"/>
    <row r="1428" s="20" customFormat="1" x14ac:dyDescent="0.25"/>
    <row r="1429" s="20" customFormat="1" x14ac:dyDescent="0.25"/>
    <row r="1430" s="20" customFormat="1" x14ac:dyDescent="0.25"/>
    <row r="1431" s="20" customFormat="1" x14ac:dyDescent="0.25"/>
    <row r="1432" s="20" customFormat="1" x14ac:dyDescent="0.25"/>
    <row r="1433" s="20" customFormat="1" x14ac:dyDescent="0.25"/>
    <row r="1434" s="20" customFormat="1" x14ac:dyDescent="0.25"/>
    <row r="1435" s="20" customFormat="1" x14ac:dyDescent="0.25"/>
    <row r="1436" s="20" customFormat="1" x14ac:dyDescent="0.25"/>
    <row r="1437" s="20" customFormat="1" x14ac:dyDescent="0.25"/>
    <row r="1438" s="20" customFormat="1" x14ac:dyDescent="0.25"/>
    <row r="1439" s="20" customFormat="1" x14ac:dyDescent="0.25"/>
    <row r="1440" s="20" customFormat="1" x14ac:dyDescent="0.25"/>
    <row r="1441" s="20" customFormat="1" x14ac:dyDescent="0.25"/>
    <row r="1442" s="20" customFormat="1" x14ac:dyDescent="0.25"/>
    <row r="1443" s="20" customFormat="1" x14ac:dyDescent="0.25"/>
    <row r="1444" s="20" customFormat="1" x14ac:dyDescent="0.25"/>
    <row r="1445" s="20" customFormat="1" x14ac:dyDescent="0.25"/>
    <row r="1446" s="20" customFormat="1" x14ac:dyDescent="0.25"/>
    <row r="1447" s="20" customFormat="1" x14ac:dyDescent="0.25"/>
    <row r="1448" s="20" customFormat="1" x14ac:dyDescent="0.25"/>
    <row r="1449" s="20" customFormat="1" x14ac:dyDescent="0.25"/>
    <row r="1450" s="20" customFormat="1" x14ac:dyDescent="0.25"/>
    <row r="1451" s="20" customFormat="1" x14ac:dyDescent="0.25"/>
    <row r="1452" s="20" customFormat="1" x14ac:dyDescent="0.25"/>
    <row r="1453" s="20" customFormat="1" x14ac:dyDescent="0.25"/>
    <row r="1454" s="20" customFormat="1" x14ac:dyDescent="0.25"/>
    <row r="1455" s="20" customFormat="1" x14ac:dyDescent="0.25"/>
    <row r="1456" s="20" customFormat="1" x14ac:dyDescent="0.25"/>
    <row r="1457" s="20" customFormat="1" x14ac:dyDescent="0.25"/>
    <row r="1458" s="20" customFormat="1" x14ac:dyDescent="0.25"/>
    <row r="1459" s="20" customFormat="1" x14ac:dyDescent="0.25"/>
    <row r="1460" s="20" customFormat="1" x14ac:dyDescent="0.25"/>
    <row r="1461" s="20" customFormat="1" x14ac:dyDescent="0.25"/>
    <row r="1462" s="20" customFormat="1" x14ac:dyDescent="0.25"/>
    <row r="1463" s="20" customFormat="1" x14ac:dyDescent="0.25"/>
    <row r="1464" s="20" customFormat="1" x14ac:dyDescent="0.25"/>
    <row r="1465" s="20" customFormat="1" x14ac:dyDescent="0.25"/>
    <row r="1466" s="20" customFormat="1" x14ac:dyDescent="0.25"/>
  </sheetData>
  <mergeCells count="4">
    <mergeCell ref="A1:N1"/>
    <mergeCell ref="A13:N13"/>
    <mergeCell ref="A25:N25"/>
    <mergeCell ref="A37:N3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Company>Multnomah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WHEDON Lisa</dc:creator>
  <cp:lastModifiedBy>HAY Ching L</cp:lastModifiedBy>
  <dcterms:created xsi:type="dcterms:W3CDTF">2020-12-15T18:51:39Z</dcterms:created>
  <dcterms:modified xsi:type="dcterms:W3CDTF">2020-12-15T21:43:07Z</dcterms:modified>
</cp:coreProperties>
</file>