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24\Rate Setting\FY24 Published ISR\"/>
    </mc:Choice>
  </mc:AlternateContent>
  <bookViews>
    <workbookView xWindow="0" yWindow="0" windowWidth="28800" windowHeight="13200" tabRatio="763"/>
    <workbookView xWindow="0" yWindow="0" windowWidth="28800" windowHeight="12300" activeTab="1"/>
  </bookViews>
  <sheets>
    <sheet name="Workbook Overview" sheetId="4" r:id="rId1"/>
    <sheet name="Department Summaries" sheetId="2" r:id="rId2"/>
    <sheet name="Building Detail" sheetId="3" r:id="rId3"/>
    <sheet name="Other Charges" sheetId="6" r:id="rId4"/>
    <sheet name="Enhanced Services" sheetId="7" r:id="rId5"/>
    <sheet name="Allocated $ per Sq Ft" sheetId="1" r:id="rId6"/>
    <sheet name="Department Sub-Lease Revenue" sheetId="5" r:id="rId7"/>
  </sheets>
  <externalReferences>
    <externalReference r:id="rId8"/>
    <externalReference r:id="rId9"/>
    <externalReference r:id="rId10"/>
    <externalReference r:id="rId11"/>
    <externalReference r:id="rId12"/>
  </externalReferences>
  <definedNames>
    <definedName name="_xlnm._FilterDatabase" localSheetId="2" hidden="1">'Building Detail'!$A$2:$AK$637</definedName>
    <definedName name="_xlnm._FilterDatabase" localSheetId="4" hidden="1">'Enhanced Services'!$A$3:$J$58</definedName>
    <definedName name="_Order1" hidden="1">255</definedName>
    <definedName name="_Sort" localSheetId="6"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6">'Department Sub-Lease Revenue'!$A$2:$E$14</definedName>
    <definedName name="_xlnm.Print_Area" localSheetId="1">'Department Summaries'!#REF!</definedName>
    <definedName name="_xlnm.Print_Titles" localSheetId="1">'Department Summaries'!#REF!</definedName>
    <definedName name="type" localSheetId="0">[5]Sheet1!$A$1:$A$4</definedName>
    <definedName name="type">[5]Sheet1!$A$1:$A$4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6" l="1"/>
  <c r="F33" i="6" s="1"/>
  <c r="E32" i="6" l="1"/>
  <c r="F32" i="6" s="1"/>
  <c r="E31" i="6"/>
  <c r="F31" i="6" s="1"/>
  <c r="E30" i="6"/>
  <c r="F30" i="6" s="1"/>
  <c r="E29" i="6"/>
  <c r="F29" i="6" s="1"/>
  <c r="E28" i="6"/>
  <c r="F28" i="6" s="1"/>
  <c r="E27" i="6"/>
  <c r="F27" i="6" s="1"/>
  <c r="E26" i="6"/>
  <c r="F26" i="6" s="1"/>
  <c r="E25" i="6"/>
  <c r="F25" i="6" s="1"/>
  <c r="E24" i="6"/>
  <c r="F24" i="6" s="1"/>
  <c r="E23" i="6"/>
  <c r="F23" i="6" s="1"/>
  <c r="E22" i="6"/>
  <c r="F22" i="6" s="1"/>
  <c r="E21" i="6"/>
  <c r="F21" i="6" s="1"/>
  <c r="E20" i="6"/>
  <c r="F20" i="6" s="1"/>
  <c r="E19" i="6"/>
  <c r="F19" i="6" s="1"/>
  <c r="E18" i="6"/>
  <c r="F18" i="6" s="1"/>
  <c r="E17" i="6"/>
  <c r="F17" i="6" s="1"/>
  <c r="E16" i="6"/>
  <c r="F16" i="6" s="1"/>
  <c r="E15" i="6"/>
  <c r="F15" i="6" s="1"/>
  <c r="E14" i="6"/>
  <c r="F14" i="6" s="1"/>
  <c r="E13" i="6"/>
  <c r="F13" i="6" s="1"/>
  <c r="E12" i="6"/>
  <c r="F12" i="6" s="1"/>
</calcChain>
</file>

<file path=xl/sharedStrings.xml><?xml version="1.0" encoding="utf-8"?>
<sst xmlns="http://schemas.openxmlformats.org/spreadsheetml/2006/main" count="6230" uniqueCount="626">
  <si>
    <t>Space Type</t>
  </si>
  <si>
    <t>Clinic (CL)</t>
  </si>
  <si>
    <t>Detention Center (DC)</t>
  </si>
  <si>
    <t>General Use (GU)</t>
  </si>
  <si>
    <t>Shop (SH)</t>
  </si>
  <si>
    <t>Warehouse (WH)</t>
  </si>
  <si>
    <t>All Capital Funds</t>
  </si>
  <si>
    <t>FPM Space</t>
  </si>
  <si>
    <t>Vacant Space</t>
  </si>
  <si>
    <t>External Lease Recovery</t>
  </si>
  <si>
    <t>Lease Admin</t>
  </si>
  <si>
    <t>Department</t>
  </si>
  <si>
    <t>Prorated Square Footage</t>
  </si>
  <si>
    <t>O&amp;M
Direct</t>
  </si>
  <si>
    <t>O&amp;M Overhead -
FPM/Vac</t>
  </si>
  <si>
    <t>O&amp;M Overhead -
External Clients</t>
  </si>
  <si>
    <t>O&amp;M Sub-Total</t>
  </si>
  <si>
    <t>Debt</t>
  </si>
  <si>
    <t>Utilities</t>
  </si>
  <si>
    <t>Lease Building Direct</t>
  </si>
  <si>
    <t>Lease Building Admin</t>
  </si>
  <si>
    <t>Lease Annual Parking Spaces</t>
  </si>
  <si>
    <t>Lease Total</t>
  </si>
  <si>
    <t>Enhanced Security</t>
  </si>
  <si>
    <t>Enhanced
Other</t>
  </si>
  <si>
    <t>Enhanced Total</t>
  </si>
  <si>
    <t xml:space="preserve">Non-O&amp;M Overhead
FPM/Vac
</t>
  </si>
  <si>
    <t>Non-O&amp;M Overhead -
External Clients</t>
  </si>
  <si>
    <t>Non-O&amp;M Sub-Total</t>
  </si>
  <si>
    <t>Capital Improvement  Fund 2507</t>
  </si>
  <si>
    <t>Asset Preservation Fund 2509</t>
  </si>
  <si>
    <t>Library Construction Fund 2506</t>
  </si>
  <si>
    <t>FPM/Vac Capital</t>
  </si>
  <si>
    <t>Total
Capital</t>
  </si>
  <si>
    <t>DA</t>
  </si>
  <si>
    <t>DCA</t>
  </si>
  <si>
    <t>DCHS</t>
  </si>
  <si>
    <t>DCJ</t>
  </si>
  <si>
    <t>DCM</t>
  </si>
  <si>
    <t>DCS</t>
  </si>
  <si>
    <t>HD</t>
  </si>
  <si>
    <t>LIB</t>
  </si>
  <si>
    <t>MCSO</t>
  </si>
  <si>
    <t>NOND</t>
  </si>
  <si>
    <t>DBCS-Mid County Service District</t>
  </si>
  <si>
    <t>Total</t>
  </si>
  <si>
    <t>Line ID</t>
  </si>
  <si>
    <t>Department Abbreviation</t>
  </si>
  <si>
    <t>Building Code</t>
  </si>
  <si>
    <t>Floor</t>
  </si>
  <si>
    <t>Dept/Div
(Default = Cost Object Fund Center)</t>
  </si>
  <si>
    <t>Occupant
(Default = Cost Object Name)</t>
  </si>
  <si>
    <t>Client Rentable Area
 (Includes Common Space)</t>
  </si>
  <si>
    <t>Months to be Occupied</t>
  </si>
  <si>
    <t>Lease Number</t>
  </si>
  <si>
    <t>Assigned Capital Fund</t>
  </si>
  <si>
    <t>Operations
$</t>
  </si>
  <si>
    <t>Lease Admin
$</t>
  </si>
  <si>
    <t>Workbook Tab Contents</t>
  </si>
  <si>
    <t>Overview</t>
  </si>
  <si>
    <t>For reference only</t>
  </si>
  <si>
    <t>Dept</t>
  </si>
  <si>
    <t>Building #</t>
  </si>
  <si>
    <t>Building Name</t>
  </si>
  <si>
    <t>External Client</t>
  </si>
  <si>
    <t>Multnomah County East</t>
  </si>
  <si>
    <t>Gresham Senior Center</t>
  </si>
  <si>
    <t>Cherry Blossom Plaza</t>
  </si>
  <si>
    <t>IRCO</t>
  </si>
  <si>
    <t>Meals on Wheels</t>
  </si>
  <si>
    <t>Tabor Square Office Building</t>
  </si>
  <si>
    <t>Walnut Park Complex</t>
  </si>
  <si>
    <t>Southeast Health Center</t>
  </si>
  <si>
    <t>NWRPCA</t>
  </si>
  <si>
    <t>Impact NW</t>
  </si>
  <si>
    <t>Ride Connection</t>
  </si>
  <si>
    <t>YWCA</t>
  </si>
  <si>
    <t>MOTORPOOL</t>
  </si>
  <si>
    <t>INTERNAL AFFAIRS</t>
  </si>
  <si>
    <t>EXECUTIVE</t>
  </si>
  <si>
    <t>DEPT ASSIGNED</t>
  </si>
  <si>
    <t>INSPECTIONS</t>
  </si>
  <si>
    <t>FISCAL</t>
  </si>
  <si>
    <t>CORRECTIONS FACILITIES ADMIN</t>
  </si>
  <si>
    <t>BCC DISTRICT 3</t>
  </si>
  <si>
    <t>OEM</t>
  </si>
  <si>
    <t>PLANNING &amp; RESEARCH</t>
  </si>
  <si>
    <t>CORRECTIONS SERVICES ADMIN</t>
  </si>
  <si>
    <t>MULTNOMAH BLDG</t>
  </si>
  <si>
    <t>BUSINESS SERVICES ADMIN</t>
  </si>
  <si>
    <t>HUMAN RESOURCES</t>
  </si>
  <si>
    <t>IT TELECOM</t>
  </si>
  <si>
    <t>IT WAN</t>
  </si>
  <si>
    <t>IT DESKTOP SERVICES</t>
  </si>
  <si>
    <t>$/Month</t>
  </si>
  <si>
    <t>Identified Program</t>
  </si>
  <si>
    <t>Cost Object</t>
  </si>
  <si>
    <t>Item</t>
  </si>
  <si>
    <t>Multnomah Building Garage Monthly Parking Spaces</t>
  </si>
  <si>
    <t>Other Annual Lease Spaces</t>
  </si>
  <si>
    <t>Enhanced Assignment</t>
  </si>
  <si>
    <t>Security 
(De Paul &amp; NW Enforcement)</t>
  </si>
  <si>
    <t>Building Enhanced Services</t>
  </si>
  <si>
    <t xml:space="preserve">Cost Object
</t>
  </si>
  <si>
    <t>Pro-Rated Square Footage for Allocation</t>
  </si>
  <si>
    <t>Charge Building  O&amp;M?</t>
  </si>
  <si>
    <t>Debt
$</t>
  </si>
  <si>
    <t>Utilities
$</t>
  </si>
  <si>
    <t>Lease
$</t>
  </si>
  <si>
    <t>Enhanced
$</t>
  </si>
  <si>
    <t>Fund 3505
 $</t>
  </si>
  <si>
    <t>CIP
$</t>
  </si>
  <si>
    <t>AP
 $</t>
  </si>
  <si>
    <t>LIB
 $</t>
  </si>
  <si>
    <t>Capital Funds 
$</t>
  </si>
  <si>
    <t>N</t>
  </si>
  <si>
    <t>L-101</t>
  </si>
  <si>
    <t>Y</t>
  </si>
  <si>
    <t>CIP</t>
  </si>
  <si>
    <t>L-125</t>
  </si>
  <si>
    <t>AP</t>
  </si>
  <si>
    <t>L-106</t>
  </si>
  <si>
    <t>L-132</t>
  </si>
  <si>
    <t>L-149</t>
  </si>
  <si>
    <t>L-126</t>
  </si>
  <si>
    <t>L-128</t>
  </si>
  <si>
    <t>L-24</t>
  </si>
  <si>
    <t>L-92</t>
  </si>
  <si>
    <t>N/A</t>
  </si>
  <si>
    <t>L-88</t>
  </si>
  <si>
    <t>L-89</t>
  </si>
  <si>
    <t>L-119</t>
  </si>
  <si>
    <t>L-112</t>
  </si>
  <si>
    <t>L-127</t>
  </si>
  <si>
    <t>L-114</t>
  </si>
  <si>
    <t>L-120</t>
  </si>
  <si>
    <t>L-04</t>
  </si>
  <si>
    <t>L-117</t>
  </si>
  <si>
    <t>L-133</t>
  </si>
  <si>
    <t>L-131</t>
  </si>
  <si>
    <t>L-135</t>
  </si>
  <si>
    <t>L-137</t>
  </si>
  <si>
    <t>L-146</t>
  </si>
  <si>
    <t>L-152</t>
  </si>
  <si>
    <t>L-150</t>
  </si>
  <si>
    <t>L-134</t>
  </si>
  <si>
    <t>L-39</t>
  </si>
  <si>
    <t>L-64</t>
  </si>
  <si>
    <t>L-43</t>
  </si>
  <si>
    <t>L-113</t>
  </si>
  <si>
    <t>L-115</t>
  </si>
  <si>
    <t>FPM</t>
  </si>
  <si>
    <t>Rocky Butte</t>
  </si>
  <si>
    <t>SH</t>
  </si>
  <si>
    <t>Biddle Butte</t>
  </si>
  <si>
    <t>DC</t>
  </si>
  <si>
    <t>GU</t>
  </si>
  <si>
    <t>WH</t>
  </si>
  <si>
    <t>Congress Center</t>
  </si>
  <si>
    <t>IGA</t>
  </si>
  <si>
    <t>Justice Center</t>
  </si>
  <si>
    <t>Vac</t>
  </si>
  <si>
    <t>CL</t>
  </si>
  <si>
    <t>State Office Building</t>
  </si>
  <si>
    <t>Old Town Recovery Center</t>
  </si>
  <si>
    <t>Ext Out</t>
  </si>
  <si>
    <t>Mead Building</t>
  </si>
  <si>
    <t>Gladys McCoy Building</t>
  </si>
  <si>
    <t>Five Oak Building</t>
  </si>
  <si>
    <t>Director Building</t>
  </si>
  <si>
    <t>Lloyd Corporate Plaza - Environmental Health</t>
  </si>
  <si>
    <t>Lloyd Corporate Plaza - Library Admin Headquarters</t>
  </si>
  <si>
    <t>Jefferson High School</t>
  </si>
  <si>
    <t>James Hawthorne Apartments</t>
  </si>
  <si>
    <t>Roosevelt High School</t>
  </si>
  <si>
    <t>Robert W Blanchard Parking Shed</t>
  </si>
  <si>
    <t>Robert W Blanchard Maintenance Building 1</t>
  </si>
  <si>
    <t>Robert W Blanchard Fleet Shops</t>
  </si>
  <si>
    <t>Robert W Blanchard Education Service Center</t>
  </si>
  <si>
    <t>DCA Distribution Services</t>
  </si>
  <si>
    <t>DCA Motor Pool</t>
  </si>
  <si>
    <t>Robert W Blanchard Maintenance Building 2</t>
  </si>
  <si>
    <t>Willamette Center</t>
  </si>
  <si>
    <t>DCJ East County - North</t>
  </si>
  <si>
    <t>DCJ East County - South</t>
  </si>
  <si>
    <t>David Douglas Modular Office</t>
  </si>
  <si>
    <t>Vector Control Parking Shed</t>
  </si>
  <si>
    <t>Vector Control Modular Office</t>
  </si>
  <si>
    <t>DCJ East County - West</t>
  </si>
  <si>
    <t>Parkrose High School</t>
  </si>
  <si>
    <t>River Patrol Columbia</t>
  </si>
  <si>
    <t>River Patrol Chinook Landing</t>
  </si>
  <si>
    <t>Juvenile Justice Complex</t>
  </si>
  <si>
    <t>External</t>
  </si>
  <si>
    <t>Vector Control</t>
  </si>
  <si>
    <t>Hansen Building</t>
  </si>
  <si>
    <t>Multnomah County Inverness Jail</t>
  </si>
  <si>
    <t>Hansen Station</t>
  </si>
  <si>
    <t>Isom Building</t>
  </si>
  <si>
    <t>Hansen Building C</t>
  </si>
  <si>
    <t>Hansen Building B</t>
  </si>
  <si>
    <t>Multnomah County Inverness Jail Laundry</t>
  </si>
  <si>
    <t>Multnomah County Inverness Jail Storage</t>
  </si>
  <si>
    <t>Animal Services</t>
  </si>
  <si>
    <t>North Portland Health Clinic</t>
  </si>
  <si>
    <t>Baltazar F Ortiz Community Center</t>
  </si>
  <si>
    <t>Jeanne Rivers Building</t>
  </si>
  <si>
    <t>Animal Services Pole Barn</t>
  </si>
  <si>
    <t>Hansen Building A</t>
  </si>
  <si>
    <t>Hansen Building D</t>
  </si>
  <si>
    <t>Animal Services Modular Office</t>
  </si>
  <si>
    <t>Centennial High School</t>
  </si>
  <si>
    <t>Franklin High School</t>
  </si>
  <si>
    <t>Professional Plaza 102</t>
  </si>
  <si>
    <t>Rockwood Community Health Center</t>
  </si>
  <si>
    <t>Gresham Probation</t>
  </si>
  <si>
    <t>Duniway-Lovejoy Elections Building</t>
  </si>
  <si>
    <t>Vance Crusher Road Shop</t>
  </si>
  <si>
    <t>John B Yeon Facility</t>
  </si>
  <si>
    <t>DCA Fleet Services</t>
  </si>
  <si>
    <t>DCA Records</t>
  </si>
  <si>
    <t>Skyline Road Shop</t>
  </si>
  <si>
    <t>Cleveland High School</t>
  </si>
  <si>
    <t>Mid-County Health Center</t>
  </si>
  <si>
    <t>Springdale Road Shop</t>
  </si>
  <si>
    <t>Bridge Shops</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</si>
  <si>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</si>
  <si>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</si>
  <si>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</si>
  <si>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</si>
  <si>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</si>
  <si>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</si>
  <si>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</si>
  <si>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</si>
  <si>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</si>
  <si>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</si>
  <si>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</si>
  <si>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</si>
  <si>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</si>
  <si>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</si>
  <si>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</si>
  <si>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</si>
  <si>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</si>
  <si>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</si>
  <si>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</si>
  <si>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</si>
  <si>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</si>
  <si>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</si>
  <si>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</si>
  <si>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</si>
  <si>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</si>
  <si>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Troutdale Police Community Center</t>
  </si>
  <si>
    <t>West Gresham Plaza</t>
  </si>
  <si>
    <t>I-84 Corporate Center</t>
  </si>
  <si>
    <t>Gresham Women's Shelter</t>
  </si>
  <si>
    <t>Fairview City Hall</t>
  </si>
  <si>
    <t>Oak Street Building</t>
  </si>
  <si>
    <t>Foster Center</t>
  </si>
  <si>
    <t>Jantzen Warehouse</t>
  </si>
  <si>
    <t>East County Office Building</t>
  </si>
  <si>
    <t>Central Library</t>
  </si>
  <si>
    <t>LB</t>
  </si>
  <si>
    <t>Belmont Library</t>
  </si>
  <si>
    <t>Capitol Hill Library</t>
  </si>
  <si>
    <t>Gregory Heights Library</t>
  </si>
  <si>
    <t>Gresham Library</t>
  </si>
  <si>
    <t>Holgate Library</t>
  </si>
  <si>
    <t>Midland Library</t>
  </si>
  <si>
    <t>North Portland Library</t>
  </si>
  <si>
    <t>Rockwood Library</t>
  </si>
  <si>
    <t>St Johns Library</t>
  </si>
  <si>
    <t>Woodstock Library</t>
  </si>
  <si>
    <t>Northwest Library</t>
  </si>
  <si>
    <t>Fairview Library</t>
  </si>
  <si>
    <t>Hollywood Library</t>
  </si>
  <si>
    <t>Hillsdale Library</t>
  </si>
  <si>
    <t>Sellwood Lofts</t>
  </si>
  <si>
    <t>Kenton Library</t>
  </si>
  <si>
    <t>Troutdale Library</t>
  </si>
  <si>
    <t>Lease
Multnomah Garage</t>
  </si>
  <si>
    <t>01</t>
  </si>
  <si>
    <t>DCA Electronic Services</t>
  </si>
  <si>
    <t>MCSO Enf Administration</t>
  </si>
  <si>
    <t>14</t>
  </si>
  <si>
    <t>NOND State Mandated Expenses</t>
  </si>
  <si>
    <t>DA General Support Services</t>
  </si>
  <si>
    <t>MCSO Corr Fac MCDC</t>
  </si>
  <si>
    <t>CITY OF PORTLAND BUREAU OF</t>
  </si>
  <si>
    <t>JASON LEE</t>
  </si>
  <si>
    <t>02</t>
  </si>
  <si>
    <t>HD Distribution</t>
  </si>
  <si>
    <t>DCA Service Request Revenue</t>
  </si>
  <si>
    <t>03</t>
  </si>
  <si>
    <t>DCJ ASD PRSP (Pre Release Svcs Prog)</t>
  </si>
  <si>
    <t>04</t>
  </si>
  <si>
    <t>05</t>
  </si>
  <si>
    <t>06</t>
  </si>
  <si>
    <t>07</t>
  </si>
  <si>
    <t>08</t>
  </si>
  <si>
    <t>10</t>
  </si>
  <si>
    <t>11</t>
  </si>
  <si>
    <t>12</t>
  </si>
  <si>
    <t>13</t>
  </si>
  <si>
    <t>15</t>
  </si>
  <si>
    <t>16</t>
  </si>
  <si>
    <t>LL</t>
  </si>
  <si>
    <t>DCJ ASD Mead</t>
  </si>
  <si>
    <t>DCM HR Risk Employee Wellness</t>
  </si>
  <si>
    <t xml:space="preserve">B </t>
  </si>
  <si>
    <t>09</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</si>
  <si>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</si>
  <si>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</si>
  <si>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</si>
  <si>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</si>
  <si>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</si>
  <si>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</si>
  <si>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</si>
  <si>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</si>
  <si>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</si>
  <si>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M25 DD10DIVBLDG167</t>
  </si>
  <si>
    <t>DD FiveOak Facilities - To be Allocated</t>
  </si>
  <si>
    <t>M25 Weather.Split</t>
  </si>
  <si>
    <t>YFS Weatherization Split</t>
  </si>
  <si>
    <t>Reynolds High School</t>
  </si>
  <si>
    <t>DCJ ASD East North Bldg</t>
  </si>
  <si>
    <t>DCJ ASD MTEA P&amp;P</t>
  </si>
  <si>
    <t>MCSO Enf River Patrol</t>
  </si>
  <si>
    <t>NOND Emergency Management</t>
  </si>
  <si>
    <t>DCJ JSD Detention Custody</t>
  </si>
  <si>
    <t>DCJ JSD Nutrition Svcs</t>
  </si>
  <si>
    <t>DCJ JSD Assessment and Evaluation</t>
  </si>
  <si>
    <t>DCJ JSD Internal Svcs and Suppt</t>
  </si>
  <si>
    <t>OREGON YOUTH AUTHORITY</t>
  </si>
  <si>
    <t>MCSO Corr Fac MCIJ</t>
  </si>
  <si>
    <t>MCSO Corr Svcs Prop/Laundry</t>
  </si>
  <si>
    <t>ADVSD Walnut Park Facilities - To be Allocated</t>
  </si>
  <si>
    <t>MEALS ON WHEELS PEOPLE LEASE</t>
  </si>
  <si>
    <t>DCS Animal Care Management</t>
  </si>
  <si>
    <t>MCSO Enf SIU</t>
  </si>
  <si>
    <t>MCSO Enf Civil Process</t>
  </si>
  <si>
    <t>MCSO BS CJIS</t>
  </si>
  <si>
    <t>MCSO BS Enforcement Records</t>
  </si>
  <si>
    <t>MCSO BS Alarms Ord</t>
  </si>
  <si>
    <t>M25 SCPSP.CVB.CGF</t>
  </si>
  <si>
    <t>Clara Vista/Bienestar CGF</t>
  </si>
  <si>
    <t>ADVSD Cherry Blossom Facilities - To be Allocated</t>
  </si>
  <si>
    <t>DCS Animal Business Operations Management</t>
  </si>
  <si>
    <t>ADVSD Tabor Square Facilities - To be Allocated</t>
  </si>
  <si>
    <t>PORTLAND IMPACT</t>
  </si>
  <si>
    <t>DCS Elections Adminstration</t>
  </si>
  <si>
    <t>DCS Road Maintenance</t>
  </si>
  <si>
    <t>MCSO Corr Svcs Transport</t>
  </si>
  <si>
    <t>DCS Accounting RF</t>
  </si>
  <si>
    <t>SD Mid County Street Lighting Svc District</t>
  </si>
  <si>
    <t>GRESHAM CITY OF PUBLIC WORKS</t>
  </si>
  <si>
    <t>DCS Business Services</t>
  </si>
  <si>
    <t>DCS Finance Transportation</t>
  </si>
  <si>
    <t>DCS Transportation Director</t>
  </si>
  <si>
    <t>DCS Asset Management Program</t>
  </si>
  <si>
    <t>DCS Road Engineering</t>
  </si>
  <si>
    <t>DCS Water Quality</t>
  </si>
  <si>
    <t>DCS LUP Current Planning</t>
  </si>
  <si>
    <t>DCS Transportation Yeon Garage CGF</t>
  </si>
  <si>
    <t>DCS Land Corners</t>
  </si>
  <si>
    <t>G25 0190 15 EDXIX</t>
  </si>
  <si>
    <t>Title XIX - LTSS East</t>
  </si>
  <si>
    <t>GRESHAM SENIOR CENTER</t>
  </si>
  <si>
    <t>RIDE CONNECTION</t>
  </si>
  <si>
    <t>Gateway Children's Center MDT Building</t>
  </si>
  <si>
    <t>M25 SCP.DV.DVERT.CGF</t>
  </si>
  <si>
    <t>DV Enh Response Team CGF</t>
  </si>
  <si>
    <t>OREG ST OF DEPT OF HUMAN SERVICES</t>
  </si>
  <si>
    <t>DCS Bridge Maintenance</t>
  </si>
  <si>
    <t>DCS Bridge Engineering</t>
  </si>
  <si>
    <t>Gateway Children's Center Service Building</t>
  </si>
  <si>
    <t>CRC HEAD START</t>
  </si>
  <si>
    <t>Gateway Children's Center Residential Building</t>
  </si>
  <si>
    <t>DCM FRM Risk Admin</t>
  </si>
  <si>
    <t>DCS Director</t>
  </si>
  <si>
    <t>MCSO Corr Svcs Court Svcs</t>
  </si>
  <si>
    <t>DCM CFO's Office</t>
  </si>
  <si>
    <t>G15 0242 10 SED66</t>
  </si>
  <si>
    <t>Oregon Child Support Program - SED 66</t>
  </si>
  <si>
    <t>MCSO Corr Svcs Warehouse</t>
  </si>
  <si>
    <t>NOND Board Clerk</t>
  </si>
  <si>
    <t>DCM Recording Admistration</t>
  </si>
  <si>
    <t>VOYA SERVICES COMPANY</t>
  </si>
  <si>
    <t>DCM Business Services</t>
  </si>
  <si>
    <t>MCSO Executive Office</t>
  </si>
  <si>
    <t>MCSO Prof Stnds Internal Affairs</t>
  </si>
  <si>
    <t>MCSO Enf Detectives</t>
  </si>
  <si>
    <t>MCSO BS Fiscal</t>
  </si>
  <si>
    <t>DCA Human Resources</t>
  </si>
  <si>
    <t>DCA Contracts and Procurement</t>
  </si>
  <si>
    <t>DCA Strategic Sourcing</t>
  </si>
  <si>
    <t>DCA Director's Office</t>
  </si>
  <si>
    <t>AFSCME LOCAL 88</t>
  </si>
  <si>
    <t>NOND County Attorney</t>
  </si>
  <si>
    <t>DCM Budget Office</t>
  </si>
  <si>
    <t>NOND BCC Charges</t>
  </si>
  <si>
    <t>NOND Chair's Office</t>
  </si>
  <si>
    <t>NOND Auditor</t>
  </si>
  <si>
    <t>NOND Sustainability Program</t>
  </si>
  <si>
    <t>NOND Communications Office</t>
  </si>
  <si>
    <t>Briarwood Suites</t>
  </si>
  <si>
    <t>L-162</t>
  </si>
  <si>
    <t>MCSO Corr Fac Inmate W/C</t>
  </si>
  <si>
    <t>MCSO Enf Logistics</t>
  </si>
  <si>
    <t>MCSO Enf Patrol</t>
  </si>
  <si>
    <t>G25 0146 01 A48</t>
  </si>
  <si>
    <t>DD SE 48 - Admin &amp; Support</t>
  </si>
  <si>
    <t>DCS Animal Field Services</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</si>
  <si>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</si>
  <si>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</si>
  <si>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</si>
  <si>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</si>
  <si>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</si>
  <si>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</si>
  <si>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</si>
  <si>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</si>
  <si>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</si>
  <si>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</si>
  <si>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</si>
  <si>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</si>
  <si>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</si>
  <si>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</si>
  <si>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Sellwood Mooreland Library</t>
  </si>
  <si>
    <t>LIB Kenton Library</t>
  </si>
  <si>
    <t>LIB Troutdale Library</t>
  </si>
  <si>
    <t>Central Courthouse</t>
  </si>
  <si>
    <t>MCSO Corr Svcs FSU</t>
  </si>
  <si>
    <t>M50 1516 JFCS</t>
  </si>
  <si>
    <t>1516: JSD FCS</t>
  </si>
  <si>
    <t>DCJ ASD Assessment and Referral</t>
  </si>
  <si>
    <t>17</t>
  </si>
  <si>
    <t>Notes</t>
  </si>
  <si>
    <t>HD 70%</t>
  </si>
  <si>
    <t>DCHS 30%</t>
  </si>
  <si>
    <t>HD 52%</t>
  </si>
  <si>
    <t>DCHS 48%</t>
  </si>
  <si>
    <t>HD 60%</t>
  </si>
  <si>
    <t>DCHS 40%</t>
  </si>
  <si>
    <t>HD 50%</t>
  </si>
  <si>
    <t>DCHS 50%</t>
  </si>
  <si>
    <t>GL 60430 Total</t>
  </si>
  <si>
    <t>GL 60432 Total</t>
  </si>
  <si>
    <t>Stage</t>
  </si>
  <si>
    <t>Published</t>
  </si>
  <si>
    <t>DA Division II - Administration</t>
  </si>
  <si>
    <t>M50 GF JDETG</t>
  </si>
  <si>
    <t>DCJ JSD Detention Gym CGF</t>
  </si>
  <si>
    <t>DA Division I - Administration</t>
  </si>
  <si>
    <t>IMMIGRANT &amp; REFUGEE COMMUNITY ORGANIZATION</t>
  </si>
  <si>
    <t>DCJ ASD Women &amp; Family Svcs Unit</t>
  </si>
  <si>
    <t>DCS Survey Office</t>
  </si>
  <si>
    <t>NOND Office of Diversity and Equity</t>
  </si>
  <si>
    <t>L-165</t>
  </si>
  <si>
    <t>Multiple</t>
  </si>
  <si>
    <t>SHARED</t>
  </si>
  <si>
    <t>Please contact Facilities and Property Management with any lease revenue questions.</t>
  </si>
  <si>
    <t>JOHS</t>
  </si>
  <si>
    <t>M30 SOS ADLT B285 PDX GF</t>
  </si>
  <si>
    <t>JOHS Safety off the Streets Adult Willamette Shelter PDX GF</t>
  </si>
  <si>
    <t>M30 SOS ADLT B287 VL</t>
  </si>
  <si>
    <t>JOHS Safety off the Streets Adult Wy'East Shelter DCJ South VL</t>
  </si>
  <si>
    <t>M30 SOS TEMP B322 VL</t>
  </si>
  <si>
    <t>JOHS Safety off the Streets Winter Shelter &amp; Severe Weather Walnut Park Warming Shelter VL</t>
  </si>
  <si>
    <t>G25 0190 17 NEXIX</t>
  </si>
  <si>
    <t>G25 0190 19 TDXIX</t>
  </si>
  <si>
    <t>G25 0190 16 MCXIX</t>
  </si>
  <si>
    <t>G25 0190 18 SEXIX</t>
  </si>
  <si>
    <t>G25 0190 12 PSXIX</t>
  </si>
  <si>
    <t>DCM ERP Finance Support</t>
  </si>
  <si>
    <t>DCM Organizational Learning</t>
  </si>
  <si>
    <t>M72 74400-00-01522</t>
  </si>
  <si>
    <t>M30 SOS FAM B506 CGF</t>
  </si>
  <si>
    <t>M30 SOS WMN B529 CGF</t>
  </si>
  <si>
    <t>JOHS Safety off the Streets Women Gresham Women's Shelter CGF</t>
  </si>
  <si>
    <t>M30 SOS ADLT B540 PDX GF</t>
  </si>
  <si>
    <t>JOHS Safety off the Streets Adult Foster Center Laurelwood PDX GF</t>
  </si>
  <si>
    <t>Lilac Meadows Community Building</t>
  </si>
  <si>
    <t>Lilac Meadows Kitchen Building</t>
  </si>
  <si>
    <t>Albina Library Knott Street</t>
  </si>
  <si>
    <t>Arcoa Building</t>
  </si>
  <si>
    <t>MCSO Temp Trailer E</t>
  </si>
  <si>
    <t>MCSO Temp Trailer F</t>
  </si>
  <si>
    <t>L-178</t>
  </si>
  <si>
    <t>Whitaker Way Industrial Park</t>
  </si>
  <si>
    <t>DCJ ASD Survival Skills</t>
  </si>
  <si>
    <t>L-184</t>
  </si>
  <si>
    <t>L-183</t>
  </si>
  <si>
    <t>Greyhound Winter Shelter</t>
  </si>
  <si>
    <t>L-176</t>
  </si>
  <si>
    <t xml:space="preserve">EQUITY AND INCLUSION </t>
  </si>
  <si>
    <t>ADMIN</t>
  </si>
  <si>
    <t>$/Year</t>
  </si>
  <si>
    <t>Total Space Charges
$</t>
  </si>
  <si>
    <t>Allocated Facilities Space
$</t>
  </si>
  <si>
    <t>Allocated Vacant Space
$</t>
  </si>
  <si>
    <t>Allocated Facilities + Vacant Space
$</t>
  </si>
  <si>
    <t>External Lease Revenue
$</t>
  </si>
  <si>
    <t>Total Space Charges Pre External Lease Differentiation Recovery
$</t>
  </si>
  <si>
    <t>External Lease Under (Over) Recovery Reallocation
$</t>
  </si>
  <si>
    <r>
      <rPr>
        <b/>
        <sz val="14"/>
        <color theme="1"/>
        <rFont val="Calibri"/>
        <family val="2"/>
        <scheme val="minor"/>
      </rPr>
      <t xml:space="preserve">Building Detail
</t>
    </r>
    <r>
      <rPr>
        <sz val="14"/>
        <color theme="1"/>
        <rFont val="Calibri"/>
        <family val="2"/>
        <scheme val="minor"/>
      </rPr>
      <t xml:space="preserve">• Square footage and Internal Service charges by department, occupant, cost object, building, floor, and space type.
• Only includes charges that can tie to a  space cost driver, not includes anything on the "Other Charges" tab.
</t>
    </r>
  </si>
  <si>
    <r>
      <rPr>
        <b/>
        <sz val="14"/>
        <color theme="1"/>
        <rFont val="Calibri"/>
        <family val="2"/>
        <scheme val="minor"/>
      </rPr>
      <t>Other Charges</t>
    </r>
    <r>
      <rPr>
        <sz val="14"/>
        <color theme="1"/>
        <rFont val="Calibri"/>
        <family val="2"/>
        <scheme val="minor"/>
      </rPr>
      <t xml:space="preserve">
• Space charges based on planned annual leases.
• Multnomah Building Garage charges based on most recent available billing information, and assumed 12 months at $75/month per space.
</t>
    </r>
  </si>
  <si>
    <r>
      <t xml:space="preserve">Allocated $ per Sq. Ft
</t>
    </r>
    <r>
      <rPr>
        <sz val="14"/>
        <color theme="1"/>
        <rFont val="Calibri"/>
        <family val="2"/>
        <scheme val="minor"/>
      </rPr>
      <t>• Allocated costs per square foot charged to building occupants.
• Capital funds square footage fees.</t>
    </r>
  </si>
  <si>
    <t>Central Eastside District Tax</t>
  </si>
  <si>
    <t>Clean and Safe District Tax</t>
  </si>
  <si>
    <t xml:space="preserve"> Total
Operating Fund 3505</t>
  </si>
  <si>
    <t>This workbook contains Facilities and Property Management (FPM) internal service charges for FY 2024 budget requests.</t>
  </si>
  <si>
    <t>Courthouse Parking (B704)</t>
  </si>
  <si>
    <t>West Gresham Plaza Parking (B527)</t>
  </si>
  <si>
    <t>Naito Parkway Parking (B187)</t>
  </si>
  <si>
    <t>EOC</t>
  </si>
  <si>
    <t>FY 2023 Adopted Facilities and Property Management Internal Services Charges</t>
  </si>
  <si>
    <t>FY22 Publish</t>
  </si>
  <si>
    <t>FY23 Publish</t>
  </si>
  <si>
    <t>FY24 Publish</t>
  </si>
  <si>
    <t>Lloyd - Library Parking (B232)</t>
  </si>
  <si>
    <t>Districts Tax Assessments</t>
  </si>
  <si>
    <t>Special Drainage Assessment</t>
  </si>
  <si>
    <t xml:space="preserve">Library Ops </t>
  </si>
  <si>
    <t>Behavioral Health Resource Center</t>
  </si>
  <si>
    <t>Enhanced -  Janitorial Svcs &amp; Supplies
$</t>
  </si>
  <si>
    <t xml:space="preserve"> Enhanced - Security
$</t>
  </si>
  <si>
    <t>Districts Tax Assessments
$</t>
  </si>
  <si>
    <t>FY 2024 Published Facilities and Property Management Internal Services Charges</t>
  </si>
  <si>
    <t>LIB Facilities</t>
  </si>
  <si>
    <t>McDaniel High School</t>
  </si>
  <si>
    <t>M50 GF CASA</t>
  </si>
  <si>
    <t>DCJ JSD B311 CASA</t>
  </si>
  <si>
    <t>M50 GF DHS FIT</t>
  </si>
  <si>
    <t>DCJ JSD B311 DHS/FIT</t>
  </si>
  <si>
    <t>DOJ - JJC</t>
  </si>
  <si>
    <t>M25 ADSDIVCSRENT</t>
  </si>
  <si>
    <t>Penumbra Kelly</t>
  </si>
  <si>
    <t>MCSO BS CHL</t>
  </si>
  <si>
    <t>M25 SCP.DV.GATEWAY.CGF</t>
  </si>
  <si>
    <t>DCM Security Director Office</t>
  </si>
  <si>
    <t>DCM Central HR Admin</t>
  </si>
  <si>
    <t>DCM HR Benefits</t>
  </si>
  <si>
    <t>M78 LCBP Library PMO</t>
  </si>
  <si>
    <t>LCBP Library PMO Charges</t>
  </si>
  <si>
    <t>Preschool For All PIT Administration</t>
  </si>
  <si>
    <t xml:space="preserve">COO/DCM Director's Office </t>
  </si>
  <si>
    <t>NOND Government Relations</t>
  </si>
  <si>
    <t>G10 0250 46 SB</t>
  </si>
  <si>
    <t>LPSCC SB1145 21-23 Biennium</t>
  </si>
  <si>
    <t>JOHS Safety off the Streets Families Lilac Meadows CGF</t>
  </si>
  <si>
    <t>EOC Distribution Center</t>
  </si>
  <si>
    <t>G10 0482 05 LOGI</t>
  </si>
  <si>
    <t>ARPA Emergency Management Public Health Emergency Response Warehouse and Logistics</t>
  </si>
  <si>
    <t>Rosewood Shelter - East</t>
  </si>
  <si>
    <t>M30 SOS ADLT B532 CGF</t>
  </si>
  <si>
    <t>JOHS Safety off the Streets Adult Rodeway Inn CGF</t>
  </si>
  <si>
    <t>Rosewood Shelter - North</t>
  </si>
  <si>
    <t>M30 AD B535 CGF</t>
  </si>
  <si>
    <t>JOHS Administration Oak Street Building CGF</t>
  </si>
  <si>
    <t>Rosewood Shelter - West</t>
  </si>
  <si>
    <t>Market Street Shelter</t>
  </si>
  <si>
    <t>M30 SOS ADLT B537 MSHS</t>
  </si>
  <si>
    <t>JOHS Safety off the Streets Adult 120 Market MSHS</t>
  </si>
  <si>
    <t>L-185</t>
  </si>
  <si>
    <t>Rockwood Market Hall Building</t>
  </si>
  <si>
    <t>M25 PEL PROG PFA</t>
  </si>
  <si>
    <t>PEL - System Building &amp; Support: Multnomah County Program Staffing</t>
  </si>
  <si>
    <t>L-188</t>
  </si>
  <si>
    <t>Macadam</t>
  </si>
  <si>
    <t>M80 E-Interim Spaces</t>
  </si>
  <si>
    <t>District Fund Interim Spaces</t>
  </si>
  <si>
    <t>L-192</t>
  </si>
  <si>
    <t>Montavilla Safe Park</t>
  </si>
  <si>
    <t>M30 SOS ALT B544 CGF</t>
  </si>
  <si>
    <t>L-190</t>
  </si>
  <si>
    <t>Delta Park Warehouse</t>
  </si>
  <si>
    <t>L-193</t>
  </si>
  <si>
    <t>Arbor Lodge Shelter</t>
  </si>
  <si>
    <t>M30 SOS ADLT B558 MSHS</t>
  </si>
  <si>
    <t>JOHS Safety off the Streets Adult Arbor Lodge MSHS</t>
  </si>
  <si>
    <t>Portland Portal Building</t>
  </si>
  <si>
    <t>MCSO BS Training</t>
  </si>
  <si>
    <t>PVI Barbur Building</t>
  </si>
  <si>
    <t>M30 SOS ADLT B567 CGF</t>
  </si>
  <si>
    <t>Days Inn Motel</t>
  </si>
  <si>
    <t>M30 SOS ADLT B572 MSHS</t>
  </si>
  <si>
    <t>Gresham Motel Shelter</t>
  </si>
  <si>
    <t>M30 SOS ADLT B577 MSHS</t>
  </si>
  <si>
    <t>JOHS Safety off the Streets Adult Gresham Motel 6 MSHS</t>
  </si>
  <si>
    <t>Gresham Motel Shelter Office</t>
  </si>
  <si>
    <t>Gresham Motel Shelter Garage</t>
  </si>
  <si>
    <t>Portland Value Inn Isolation Motel</t>
  </si>
  <si>
    <t>M30 SOS ADLT B595 CGF</t>
  </si>
  <si>
    <t>LIB Central Access Services</t>
  </si>
  <si>
    <t>Pettygrove</t>
  </si>
  <si>
    <t>PROJECT_PLAN_TASK-3-84891</t>
  </si>
  <si>
    <t>P78 LB17 2021 08 New Northwest Branch &gt; 2 D&amp;C &gt; 1c Trades Cnslt</t>
  </si>
  <si>
    <t>Albina Library Knott Street Annex</t>
  </si>
  <si>
    <t>JOHS-TBD-1</t>
  </si>
  <si>
    <t>1818 SE 82nd Ave</t>
  </si>
  <si>
    <t>NEED BLDG ID</t>
  </si>
  <si>
    <t>JOHS-TBD-2</t>
  </si>
  <si>
    <t>Cook Plaza</t>
  </si>
  <si>
    <t>Rockwood 8</t>
  </si>
  <si>
    <t>G30 0493 12 GREY</t>
  </si>
  <si>
    <r>
      <rPr>
        <b/>
        <sz val="14"/>
        <color theme="1"/>
        <rFont val="Calibri"/>
        <family val="2"/>
        <scheme val="minor"/>
      </rPr>
      <t>Enhanced Services</t>
    </r>
    <r>
      <rPr>
        <sz val="14"/>
        <color theme="1"/>
        <rFont val="Calibri"/>
        <family val="2"/>
        <scheme val="minor"/>
      </rPr>
      <t xml:space="preserve">
• Enhanced Custodial Services from Relay, ABM, NW Success
• Enhanced Security Services from De Paul and NW Enforcement
• Districts Tax Assessments
</t>
    </r>
  </si>
  <si>
    <r>
      <t>Department Summaries</t>
    </r>
    <r>
      <rPr>
        <sz val="14"/>
        <color theme="1"/>
        <rFont val="Calibri"/>
        <family val="2"/>
        <scheme val="minor"/>
      </rPr>
      <t xml:space="preserve">
• Total figures that departments should budget for FPM internal services in FY 2024 under Ledger Account 60430 (Internal Service FPM) and 60432 (Internal Service Enhanced Building Services) broken out into O&amp;M, Non-O&amp;M and Capital.
• FY 2023 adopted figures for comparison.</t>
    </r>
  </si>
  <si>
    <t>Enhanced Janitorial</t>
  </si>
  <si>
    <t>Janitorial (ABM, Relay, NW Success)</t>
  </si>
  <si>
    <t>Library (LB)</t>
  </si>
  <si>
    <t>End of Worksheet</t>
  </si>
  <si>
    <t xml:space="preserve">This sheet contains two tables.  One for FY 2024 published and one for FY 2023 adopted.  Dashes indicate zero. </t>
  </si>
  <si>
    <t>End of table</t>
  </si>
  <si>
    <t>End of worksheet</t>
  </si>
  <si>
    <r>
      <t xml:space="preserve">Department Lease Revenue
</t>
    </r>
    <r>
      <rPr>
        <sz val="14"/>
        <color theme="1"/>
        <rFont val="Calibri"/>
        <family val="2"/>
        <scheme val="minor"/>
      </rPr>
      <t>For reference only</t>
    </r>
  </si>
  <si>
    <t>No Data</t>
  </si>
  <si>
    <t>This worksheet shows Internal Service charges by department, occupant, cost object, building, floor, and space type.  Dashes indicate zero.</t>
  </si>
  <si>
    <t>This sheet contains two tables.  One for annual parking lease, one for Multnomah Building Garage parking.</t>
  </si>
  <si>
    <t>This sheet lists space cost per square foot.</t>
  </si>
  <si>
    <t>Allocated Cost per Sq Ft</t>
  </si>
  <si>
    <t>This sheet lists department sub-leases and lease revenues.</t>
  </si>
  <si>
    <t>Department Sub-Lease Revenue</t>
  </si>
  <si>
    <t>This sheet shows enhanced services by building and service type.  Dash equal zero.</t>
  </si>
  <si>
    <t>End of Table</t>
  </si>
  <si>
    <r>
      <t xml:space="preserve">Please notify dca.budget@multco.us if you plan to budget a different amount and provide detail with explanation.  </t>
    </r>
    <r>
      <rPr>
        <sz val="14"/>
        <color theme="1"/>
        <rFont val="Calibri"/>
        <family val="2"/>
        <scheme val="minor"/>
      </rPr>
      <t>You may be directed to Facilities and Property Management for follow up (for example to change Enhanced service levels), however, the DCA Budget Team should be the initial point of contact to better align DCA and client departments' budgets in the final submissions to the Budget Office.</t>
    </r>
  </si>
  <si>
    <t>Spaces as of October 2022 Billing</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</si>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</sst>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4" formatCode="_(&quot;$&quot;* #,##0.00_);_(&quot;$&quot;* \(#,##0.00\);_(&quot;$&quot;* &quot;-&quot;??_);_(@_)"/>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sz val="11"/>
      <color theme="0"/>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sz val="16"/>
      <color theme="0"/>
      <name val="Calibri"/>
      <family val="2"/>
      <scheme val="minor"/>
    </font>
    <font>
      <sz val="16"/>
      <color theme="1"/>
      <name val="Calibri"/>
      <family val="2"/>
      <scheme val="minor"/>
    </font>
    <font>
      <i/>
      <sz val="14"/>
      <color theme="1"/>
      <name val="Calibri"/>
      <family val="2"/>
      <scheme val="minor"/>
    </font>
    <font>
      <sz val="16"/>
      <name val="Calibri"/>
      <family val="2"/>
      <scheme val="minor"/>
    </font>
    <font>
      <sz val="14"/>
      <name val="Calibri"/>
      <family val="2"/>
      <scheme val="minor"/>
    </font>
    <font>
      <i/>
      <sz val="14"/>
      <name val="Calibri"/>
      <family val="2"/>
      <scheme val="minor"/>
    </font>
    <font>
      <b/>
      <sz val="14"/>
      <name val="Calibri"/>
      <family val="2"/>
      <scheme val="minor"/>
    </font>
    <font>
      <b/>
      <sz val="18"/>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8"/>
      <name val="Calibri"/>
      <family val="2"/>
      <scheme val="minor"/>
    </font>
    <font>
      <i/>
      <sz val="11"/>
      <name val="Calibri"/>
      <family val="2"/>
      <scheme val="minor"/>
    </font>
    <font>
      <i/>
      <sz val="11"/>
      <color theme="0"/>
      <name val="Calibri"/>
      <family val="2"/>
      <scheme val="minor"/>
    </font>
    <font>
      <b/>
      <sz val="18"/>
      <color theme="0"/>
      <name val="Calibri"/>
      <family val="2"/>
      <scheme val="minor"/>
    </font>
    <font>
      <sz val="14"/>
      <name val="Calibri"/>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2" fillId="2" borderId="0" xfId="0" applyFont="1" applyFill="1"/>
    <xf numFmtId="0" fontId="0" fillId="2" borderId="0" xfId="0" applyFill="1"/>
    <xf numFmtId="0" fontId="3" fillId="2" borderId="0" xfId="0" applyFont="1" applyFill="1"/>
    <xf numFmtId="0" fontId="4" fillId="0" borderId="0" xfId="0" applyFont="1" applyFill="1"/>
    <xf numFmtId="0" fontId="0" fillId="0" borderId="0" xfId="0" applyAlignment="1">
      <alignment horizontal="center"/>
    </xf>
    <xf numFmtId="0" fontId="0" fillId="0" borderId="0" xfId="0" applyFill="1"/>
    <xf numFmtId="9" fontId="0" fillId="0" borderId="0" xfId="3" applyFont="1"/>
    <xf numFmtId="0" fontId="7" fillId="2" borderId="0" xfId="0" applyFont="1" applyFill="1" applyBorder="1"/>
    <xf numFmtId="0" fontId="7" fillId="2" borderId="0" xfId="0" applyFont="1" applyFill="1" applyBorder="1" applyAlignment="1">
      <alignment vertical="top" wrapText="1"/>
    </xf>
    <xf numFmtId="164" fontId="7" fillId="2" borderId="0" xfId="0" applyNumberFormat="1" applyFont="1" applyFill="1" applyBorder="1"/>
    <xf numFmtId="0" fontId="9" fillId="2" borderId="0" xfId="0" applyFont="1" applyFill="1" applyBorder="1"/>
    <xf numFmtId="0" fontId="7" fillId="2" borderId="0" xfId="0" applyFont="1" applyFill="1"/>
    <xf numFmtId="0" fontId="5"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5" fillId="2" borderId="0" xfId="0" applyFont="1" applyFill="1" applyAlignment="1">
      <alignment wrapText="1"/>
    </xf>
    <xf numFmtId="0" fontId="8" fillId="2" borderId="0" xfId="0" applyFont="1" applyFill="1"/>
    <xf numFmtId="0" fontId="11" fillId="2" borderId="0" xfId="0" applyFont="1" applyFill="1"/>
    <xf numFmtId="0" fontId="9" fillId="2" borderId="0" xfId="0" applyFont="1" applyFill="1"/>
    <xf numFmtId="0" fontId="6" fillId="2" borderId="0" xfId="0" applyFont="1" applyFill="1"/>
    <xf numFmtId="0" fontId="12" fillId="2" borderId="0" xfId="0" applyFont="1" applyFill="1"/>
    <xf numFmtId="0" fontId="6" fillId="2" borderId="0" xfId="0" applyFont="1" applyFill="1" applyAlignment="1">
      <alignment horizontal="center"/>
    </xf>
    <xf numFmtId="0" fontId="13" fillId="0" borderId="0" xfId="0" applyFont="1" applyFill="1" applyAlignment="1">
      <alignment horizontal="left"/>
    </xf>
    <xf numFmtId="0" fontId="14" fillId="0" borderId="0" xfId="0" applyFont="1" applyFill="1" applyAlignment="1">
      <alignment horizontal="center"/>
    </xf>
    <xf numFmtId="0" fontId="0" fillId="2" borderId="0" xfId="0" applyFill="1" applyBorder="1"/>
    <xf numFmtId="0" fontId="7" fillId="2" borderId="0" xfId="0" applyFont="1" applyFill="1" applyBorder="1" applyAlignment="1">
      <alignment wrapText="1"/>
    </xf>
    <xf numFmtId="0" fontId="7" fillId="2" borderId="0" xfId="0" applyFont="1" applyFill="1" applyBorder="1" applyAlignment="1">
      <alignment horizontal="left"/>
    </xf>
    <xf numFmtId="164" fontId="7" fillId="2" borderId="0" xfId="1" applyNumberFormat="1" applyFont="1" applyFill="1" applyBorder="1"/>
    <xf numFmtId="0" fontId="10" fillId="2" borderId="0" xfId="0" applyFont="1" applyFill="1" applyBorder="1"/>
    <xf numFmtId="0" fontId="3" fillId="2" borderId="0" xfId="0" applyFont="1" applyFill="1" applyBorder="1" applyAlignment="1"/>
    <xf numFmtId="164" fontId="12" fillId="0" borderId="1" xfId="1" applyNumberFormat="1" applyFont="1" applyFill="1" applyBorder="1"/>
    <xf numFmtId="0" fontId="12" fillId="0" borderId="0" xfId="0" applyFont="1" applyFill="1" applyBorder="1" applyAlignment="1">
      <alignment horizontal="center" vertical="top" wrapText="1"/>
    </xf>
    <xf numFmtId="0" fontId="12" fillId="0" borderId="0" xfId="0" applyFont="1" applyFill="1" applyBorder="1" applyAlignment="1">
      <alignment horizontal="left"/>
    </xf>
    <xf numFmtId="164" fontId="12" fillId="0" borderId="0" xfId="1" applyNumberFormat="1" applyFont="1" applyFill="1" applyBorder="1" applyAlignment="1">
      <alignment horizontal="left"/>
    </xf>
    <xf numFmtId="164" fontId="12" fillId="0" borderId="0" xfId="1" applyNumberFormat="1" applyFont="1" applyFill="1" applyBorder="1"/>
    <xf numFmtId="164" fontId="12" fillId="0" borderId="0" xfId="0" applyNumberFormat="1" applyFont="1" applyFill="1" applyBorder="1"/>
    <xf numFmtId="164" fontId="12" fillId="0" borderId="0" xfId="1" applyNumberFormat="1" applyFont="1" applyFill="1" applyBorder="1" applyAlignment="1">
      <alignment horizontal="center" vertical="top" wrapText="1"/>
    </xf>
    <xf numFmtId="0" fontId="14" fillId="0" borderId="0" xfId="0" applyFont="1" applyFill="1" applyBorder="1" applyAlignment="1">
      <alignment horizontal="right"/>
    </xf>
    <xf numFmtId="164" fontId="14" fillId="0" borderId="0" xfId="0" applyNumberFormat="1" applyFont="1" applyFill="1" applyBorder="1" applyAlignment="1">
      <alignment horizontal="right"/>
    </xf>
    <xf numFmtId="164" fontId="14" fillId="0" borderId="0" xfId="1" applyNumberFormat="1" applyFont="1" applyFill="1" applyBorder="1"/>
    <xf numFmtId="164" fontId="14" fillId="0" borderId="0" xfId="1" applyNumberFormat="1" applyFont="1" applyFill="1" applyBorder="1" applyAlignment="1">
      <alignment horizontal="center" vertical="top" wrapText="1"/>
    </xf>
    <xf numFmtId="164" fontId="14" fillId="0" borderId="0" xfId="0" applyNumberFormat="1" applyFont="1" applyFill="1" applyBorder="1"/>
    <xf numFmtId="164" fontId="5" fillId="2" borderId="0" xfId="0" applyNumberFormat="1" applyFont="1" applyFill="1" applyBorder="1"/>
    <xf numFmtId="0" fontId="5" fillId="2" borderId="0" xfId="0" applyFont="1" applyFill="1" applyBorder="1"/>
    <xf numFmtId="0" fontId="15" fillId="2" borderId="0" xfId="0" applyFont="1" applyFill="1" applyBorder="1" applyAlignment="1"/>
    <xf numFmtId="0" fontId="12" fillId="0" borderId="0" xfId="0" applyFont="1" applyFill="1" applyBorder="1"/>
    <xf numFmtId="0" fontId="13" fillId="0" borderId="0" xfId="0" applyFont="1" applyFill="1" applyBorder="1"/>
    <xf numFmtId="0" fontId="10" fillId="2" borderId="0" xfId="0" applyFont="1" applyFill="1"/>
    <xf numFmtId="0" fontId="12" fillId="0" borderId="0" xfId="0" applyFont="1" applyFill="1" applyBorder="1" applyAlignment="1">
      <alignment horizontal="center" wrapText="1"/>
    </xf>
    <xf numFmtId="0" fontId="12" fillId="0" borderId="0" xfId="0" applyFont="1" applyFill="1" applyBorder="1" applyAlignment="1">
      <alignment horizontal="left" wrapText="1"/>
    </xf>
    <xf numFmtId="164" fontId="12" fillId="0" borderId="0" xfId="1" applyNumberFormat="1" applyFont="1" applyFill="1" applyBorder="1" applyAlignment="1">
      <alignment horizontal="center" wrapText="1"/>
    </xf>
    <xf numFmtId="164" fontId="12" fillId="0" borderId="0" xfId="1" applyNumberFormat="1" applyFont="1" applyFill="1" applyBorder="1" applyAlignment="1">
      <alignment wrapText="1"/>
    </xf>
    <xf numFmtId="10" fontId="12" fillId="0" borderId="0" xfId="3" applyNumberFormat="1" applyFont="1" applyFill="1" applyBorder="1" applyAlignment="1">
      <alignment wrapText="1"/>
    </xf>
    <xf numFmtId="0" fontId="7" fillId="2" borderId="0" xfId="0" applyFont="1" applyFill="1" applyBorder="1" applyAlignment="1">
      <alignment horizontal="right"/>
    </xf>
    <xf numFmtId="0" fontId="12" fillId="0" borderId="0" xfId="0" applyFont="1" applyFill="1" applyBorder="1" applyAlignment="1">
      <alignment horizontal="right" wrapText="1"/>
    </xf>
    <xf numFmtId="164" fontId="12" fillId="0" borderId="0" xfId="1" applyNumberFormat="1" applyFont="1" applyFill="1" applyBorder="1" applyAlignment="1">
      <alignment horizontal="right" wrapText="1"/>
    </xf>
    <xf numFmtId="0" fontId="17" fillId="0" borderId="0" xfId="0" applyFont="1" applyFill="1" applyBorder="1"/>
    <xf numFmtId="164" fontId="17" fillId="0" borderId="0" xfId="1" applyNumberFormat="1" applyFont="1" applyFill="1" applyBorder="1"/>
    <xf numFmtId="0" fontId="12" fillId="0" borderId="0" xfId="0" applyFont="1" applyFill="1" applyBorder="1" applyAlignment="1">
      <alignment horizontal="center" vertical="top"/>
    </xf>
    <xf numFmtId="0" fontId="18" fillId="0" borderId="0" xfId="0" applyFont="1" applyFill="1" applyBorder="1" applyAlignment="1">
      <alignment horizontal="left" vertical="top"/>
    </xf>
    <xf numFmtId="0" fontId="12" fillId="0" borderId="0" xfId="0" applyNumberFormat="1" applyFont="1" applyFill="1" applyBorder="1" applyAlignment="1">
      <alignment horizontal="left"/>
    </xf>
    <xf numFmtId="6" fontId="17" fillId="0" borderId="0" xfId="0" applyNumberFormat="1" applyFont="1" applyFill="1" applyBorder="1"/>
    <xf numFmtId="0" fontId="12" fillId="0" borderId="0" xfId="1" applyNumberFormat="1" applyFont="1" applyFill="1" applyBorder="1"/>
    <xf numFmtId="0" fontId="14" fillId="0" borderId="0" xfId="0" applyFont="1" applyFill="1" applyBorder="1"/>
    <xf numFmtId="6" fontId="14" fillId="0" borderId="0" xfId="0" applyNumberFormat="1" applyFont="1" applyFill="1" applyBorder="1"/>
    <xf numFmtId="0" fontId="19" fillId="0" borderId="0" xfId="0" applyFont="1" applyFill="1" applyBorder="1" applyAlignment="1"/>
    <xf numFmtId="0" fontId="19" fillId="0" borderId="0" xfId="0" applyFont="1" applyFill="1" applyBorder="1"/>
    <xf numFmtId="164" fontId="19" fillId="0" borderId="0" xfId="1" applyNumberFormat="1" applyFont="1" applyFill="1" applyBorder="1"/>
    <xf numFmtId="0" fontId="20" fillId="0" borderId="0" xfId="0" applyFont="1" applyFill="1" applyBorder="1"/>
    <xf numFmtId="164" fontId="20" fillId="0" borderId="0" xfId="1" applyNumberFormat="1" applyFont="1" applyFill="1" applyBorder="1"/>
    <xf numFmtId="6" fontId="20" fillId="0" borderId="0" xfId="0" applyNumberFormat="1" applyFont="1" applyFill="1" applyBorder="1"/>
    <xf numFmtId="0" fontId="13" fillId="0" borderId="0" xfId="0" applyNumberFormat="1" applyFont="1" applyFill="1" applyBorder="1" applyAlignment="1">
      <alignment horizontal="left"/>
    </xf>
    <xf numFmtId="164" fontId="13" fillId="0" borderId="0" xfId="1" applyNumberFormat="1" applyFont="1" applyFill="1" applyBorder="1" applyAlignment="1">
      <alignment horizontal="left"/>
    </xf>
    <xf numFmtId="0" fontId="7" fillId="2" borderId="0" xfId="0" applyFont="1" applyFill="1" applyAlignment="1">
      <alignment horizontal="center" vertical="top"/>
    </xf>
    <xf numFmtId="43" fontId="12" fillId="0" borderId="0" xfId="1" applyFont="1" applyFill="1" applyBorder="1" applyAlignment="1">
      <alignment horizontal="center" vertical="top" wrapText="1"/>
    </xf>
    <xf numFmtId="164" fontId="17" fillId="0" borderId="0" xfId="0" applyNumberFormat="1" applyFont="1" applyFill="1" applyBorder="1"/>
    <xf numFmtId="0" fontId="12" fillId="0" borderId="4" xfId="0" applyNumberFormat="1" applyFont="1" applyFill="1" applyBorder="1" applyAlignment="1">
      <alignment horizontal="left"/>
    </xf>
    <xf numFmtId="0" fontId="12" fillId="0" borderId="5" xfId="0" applyNumberFormat="1" applyFont="1" applyFill="1" applyBorder="1" applyAlignment="1">
      <alignment horizontal="left"/>
    </xf>
    <xf numFmtId="0" fontId="12" fillId="0" borderId="5" xfId="0" applyFont="1" applyFill="1" applyBorder="1"/>
    <xf numFmtId="164" fontId="12" fillId="0" borderId="5" xfId="1" applyNumberFormat="1" applyFont="1" applyFill="1" applyBorder="1"/>
    <xf numFmtId="164" fontId="12" fillId="0" borderId="6" xfId="1" applyNumberFormat="1" applyFont="1" applyFill="1" applyBorder="1"/>
    <xf numFmtId="0" fontId="12" fillId="0" borderId="7" xfId="0" applyNumberFormat="1" applyFont="1" applyFill="1" applyBorder="1" applyAlignment="1">
      <alignment horizontal="left"/>
    </xf>
    <xf numFmtId="0" fontId="12" fillId="0" borderId="8" xfId="0" applyNumberFormat="1" applyFont="1" applyFill="1" applyBorder="1" applyAlignment="1">
      <alignment horizontal="left"/>
    </xf>
    <xf numFmtId="0" fontId="12" fillId="0" borderId="8" xfId="0" applyFont="1" applyFill="1" applyBorder="1"/>
    <xf numFmtId="164" fontId="12" fillId="0" borderId="8" xfId="1" applyNumberFormat="1" applyFont="1" applyFill="1" applyBorder="1"/>
    <xf numFmtId="164" fontId="12" fillId="0" borderId="9" xfId="1" applyNumberFormat="1" applyFont="1" applyFill="1" applyBorder="1"/>
    <xf numFmtId="164" fontId="13" fillId="0" borderId="0" xfId="1" applyNumberFormat="1" applyFont="1" applyFill="1" applyBorder="1"/>
    <xf numFmtId="44" fontId="14" fillId="0" borderId="0" xfId="2" applyFont="1" applyFill="1" applyBorder="1" applyAlignment="1">
      <alignment horizontal="center" vertical="top" wrapText="1"/>
    </xf>
    <xf numFmtId="44" fontId="12" fillId="0" borderId="0" xfId="2" applyNumberFormat="1" applyFont="1" applyFill="1" applyBorder="1"/>
    <xf numFmtId="0" fontId="21" fillId="2" borderId="0" xfId="0" applyFont="1" applyFill="1"/>
    <xf numFmtId="0" fontId="15" fillId="2" borderId="0" xfId="0" applyFont="1" applyFill="1"/>
    <xf numFmtId="0" fontId="22" fillId="2" borderId="0" xfId="0" applyFont="1" applyFill="1"/>
    <xf numFmtId="0" fontId="19" fillId="2" borderId="0" xfId="0" applyFont="1" applyFill="1"/>
    <xf numFmtId="0" fontId="7" fillId="0" borderId="0" xfId="0" applyFont="1"/>
    <xf numFmtId="0" fontId="7" fillId="0" borderId="0" xfId="0" applyFont="1" applyAlignment="1">
      <alignment horizontal="center"/>
    </xf>
    <xf numFmtId="0" fontId="14" fillId="0" borderId="14" xfId="0" applyFont="1" applyFill="1" applyBorder="1" applyAlignment="1">
      <alignment horizontal="center" vertical="top"/>
    </xf>
    <xf numFmtId="0" fontId="14" fillId="0" borderId="15" xfId="0" applyFont="1" applyFill="1" applyBorder="1" applyAlignment="1">
      <alignment horizontal="center" vertical="top" wrapText="1"/>
    </xf>
    <xf numFmtId="0" fontId="14" fillId="0" borderId="15" xfId="0" applyFont="1" applyFill="1" applyBorder="1" applyAlignment="1">
      <alignment horizontal="center" vertical="top"/>
    </xf>
    <xf numFmtId="0" fontId="14" fillId="0" borderId="16" xfId="0" applyFont="1" applyFill="1" applyBorder="1" applyAlignment="1">
      <alignment horizontal="center" vertical="top"/>
    </xf>
    <xf numFmtId="0" fontId="12" fillId="0" borderId="10" xfId="0" applyFont="1" applyFill="1" applyBorder="1"/>
    <xf numFmtId="164" fontId="12" fillId="0" borderId="2" xfId="1" applyNumberFormat="1" applyFont="1" applyFill="1" applyBorder="1"/>
    <xf numFmtId="164" fontId="12" fillId="0" borderId="12" xfId="1" applyNumberFormat="1" applyFont="1" applyFill="1" applyBorder="1"/>
    <xf numFmtId="0" fontId="12" fillId="0" borderId="11" xfId="0" applyFont="1" applyFill="1" applyBorder="1"/>
    <xf numFmtId="164" fontId="12" fillId="0" borderId="13" xfId="1" applyNumberFormat="1" applyFont="1" applyFill="1" applyBorder="1"/>
    <xf numFmtId="0" fontId="12" fillId="0" borderId="17" xfId="0" applyFont="1" applyFill="1" applyBorder="1"/>
    <xf numFmtId="164" fontId="12" fillId="0" borderId="3" xfId="1" applyNumberFormat="1" applyFont="1" applyFill="1" applyBorder="1"/>
    <xf numFmtId="164" fontId="12" fillId="0" borderId="18" xfId="1" applyNumberFormat="1" applyFont="1" applyFill="1" applyBorder="1"/>
    <xf numFmtId="6" fontId="19" fillId="0" borderId="0" xfId="0" applyNumberFormat="1" applyFont="1" applyFill="1" applyBorder="1"/>
    <xf numFmtId="164" fontId="13" fillId="0" borderId="0" xfId="1" applyNumberFormat="1" applyFont="1" applyFill="1" applyBorder="1" applyAlignment="1">
      <alignment horizontal="center"/>
    </xf>
    <xf numFmtId="0" fontId="16" fillId="0" borderId="0" xfId="0" applyFont="1" applyBorder="1"/>
    <xf numFmtId="0" fontId="12" fillId="0" borderId="0" xfId="0" applyFont="1" applyFill="1"/>
    <xf numFmtId="44" fontId="12" fillId="0" borderId="0" xfId="2" applyNumberFormat="1" applyFont="1" applyFill="1"/>
    <xf numFmtId="0" fontId="23" fillId="0" borderId="0" xfId="0" applyFont="1" applyFill="1" applyBorder="1" applyAlignment="1">
      <alignment horizontal="center" wrapText="1"/>
    </xf>
    <xf numFmtId="0" fontId="23" fillId="0" borderId="0" xfId="0" applyFont="1" applyFill="1" applyBorder="1" applyAlignment="1">
      <alignment horizontal="left" wrapText="1"/>
    </xf>
    <xf numFmtId="164" fontId="23" fillId="0" borderId="0" xfId="1" applyNumberFormat="1" applyFont="1" applyFill="1" applyBorder="1" applyAlignment="1">
      <alignment horizontal="center" wrapText="1"/>
    </xf>
    <xf numFmtId="0" fontId="23" fillId="0" borderId="0" xfId="0" applyFont="1" applyFill="1" applyBorder="1" applyAlignment="1">
      <alignment horizontal="right" wrapText="1"/>
    </xf>
    <xf numFmtId="164" fontId="23" fillId="0" borderId="0" xfId="1" applyNumberFormat="1" applyFont="1" applyFill="1" applyBorder="1" applyAlignment="1">
      <alignment wrapText="1"/>
    </xf>
    <xf numFmtId="10" fontId="23" fillId="0" borderId="0" xfId="3" applyNumberFormat="1" applyFont="1" applyFill="1" applyBorder="1" applyAlignment="1">
      <alignment wrapText="1"/>
    </xf>
    <xf numFmtId="164" fontId="23" fillId="0" borderId="0" xfId="0" applyNumberFormat="1" applyFont="1" applyFill="1" applyBorder="1"/>
  </cellXfs>
  <cellStyles count="4">
    <cellStyle name="Comma" xfId="1" builtinId="3"/>
    <cellStyle name="Currency" xfId="2" builtinId="4"/>
    <cellStyle name="Normal" xfId="0" builtinId="0"/>
    <cellStyle name="Percent" xfId="3" builtinId="5"/>
  </cellStyles>
  <dxfs count="163">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dxf>
    <dxf>
      <border outline="0">
        <bottom style="thin">
          <color theme="0"/>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theme="1"/>
        <name val="Calibri"/>
        <scheme val="minor"/>
      </font>
      <numFmt numFmtId="164" formatCode="_(* #,##0_);_(* \(#,##0\);_(* &quot;-&quot;??_);_(@_)"/>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theme="1"/>
        <name val="Calibri"/>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ables/table1.xml><?xml version="1.0" encoding="utf-8"?>
<table xmlns="http://schemas.openxmlformats.org/spreadsheetml/2006/main" id="1" name="Table1" displayName="Table1" ref="A3:AB17" totalsRowShown="0" headerRowDxfId="162" dataDxfId="161">
  <autoFilter ref="A3:AB17"/>
  <tableColumns count="28">
    <tableColumn id="1" name="Department" dataDxfId="160"/>
    <tableColumn id="2" name="Prorated Square Footage" dataDxfId="159"/>
    <tableColumn id="3" name="O&amp;M_x000a_Direct" dataDxfId="158"/>
    <tableColumn id="4" name="O&amp;M Overhead -_x000a_FPM/Vac" dataDxfId="157"/>
    <tableColumn id="5" name="O&amp;M Overhead -_x000a_External Clients" dataDxfId="156"/>
    <tableColumn id="6" name="O&amp;M Sub-Total" dataDxfId="155"/>
    <tableColumn id="7" name="Debt" dataDxfId="154"/>
    <tableColumn id="8" name="Utilities" dataDxfId="153"/>
    <tableColumn id="9" name="Lease Building Direct" dataDxfId="152"/>
    <tableColumn id="10" name="Lease Building Admin" dataDxfId="151"/>
    <tableColumn id="11" name="Lease_x000a_Multnomah Garage" dataDxfId="150"/>
    <tableColumn id="12" name="Lease Annual Parking Spaces" dataDxfId="149"/>
    <tableColumn id="13" name="Lease Total" dataDxfId="148"/>
    <tableColumn id="14" name="Enhanced Janitorial" dataDxfId="147"/>
    <tableColumn id="15" name="Enhanced Security" dataDxfId="146"/>
    <tableColumn id="16" name="Districts Tax Assessments" dataDxfId="145"/>
    <tableColumn id="17" name="Enhanced Total" dataDxfId="144"/>
    <tableColumn id="18" name="Non-O&amp;M Overhead_x000a_FPM/Vac_x000a_" dataDxfId="143"/>
    <tableColumn id="19" name="Non-O&amp;M Overhead -_x000a_External Clients" dataDxfId="142"/>
    <tableColumn id="20" name="Non-O&amp;M Sub-Total" dataDxfId="141"/>
    <tableColumn id="21" name=" Total_x000a_Operating Fund 3505" dataDxfId="140"/>
    <tableColumn id="22" name="Capital Improvement  Fund 2507" dataDxfId="139"/>
    <tableColumn id="23" name="Asset Preservation Fund 2509" dataDxfId="138"/>
    <tableColumn id="24" name="Library Construction Fund 2506" dataDxfId="137"/>
    <tableColumn id="25" name="FPM/Vac Capital" dataDxfId="136"/>
    <tableColumn id="26" name="Total_x000a_Capital" dataDxfId="135"/>
    <tableColumn id="27" name="GL 60430 Total" dataDxfId="134"/>
    <tableColumn id="28" name="GL 60432 Total" dataDxfId="133"/>
  </tableColumns>
  <tableStyleInfo name="TableStyleMedium11" showFirstColumn="0" showLastColumn="0" showRowStripes="1" showColumnStripes="0"/>
  <extLst>
    <ext xmlns:x14="http://schemas.microsoft.com/office/spreadsheetml/2009/9/main" uri="{504A1905-F514-4f6f-8877-14C23A59335A}">
      <x14:table altText="FY 2024 Published Facilities and Property Management Internal Services Charges" altTextSummary="Summary of Internal Services Charges by deparement"/>
    </ext>
  </extLst>
</table>
</file>

<file path=xl/tables/table2.xml><?xml version="1.0" encoding="utf-8"?>
<table xmlns="http://schemas.openxmlformats.org/spreadsheetml/2006/main" id="2" name="Table2" displayName="Table2" ref="A19:AB34" totalsRowCount="1" headerRowDxfId="132" dataDxfId="131" dataCellStyle="Comma">
  <autoFilter ref="A19:AB33"/>
  <tableColumns count="28">
    <tableColumn id="1" name="Department" dataDxfId="130" totalsRowDxfId="129"/>
    <tableColumn id="2" name="Prorated Square Footage" dataDxfId="128" totalsRowDxfId="127" dataCellStyle="Comma"/>
    <tableColumn id="3" name="O&amp;M_x000a_Direct" dataDxfId="126" totalsRowDxfId="125" dataCellStyle="Comma"/>
    <tableColumn id="4" name="O&amp;M Overhead -_x000a_FPM/Vac" dataDxfId="124" totalsRowDxfId="123" dataCellStyle="Comma"/>
    <tableColumn id="5" name="O&amp;M Overhead -_x000a_External Clients" dataDxfId="122" totalsRowDxfId="121" dataCellStyle="Comma"/>
    <tableColumn id="6" name="O&amp;M Sub-Total" dataDxfId="120" totalsRowDxfId="119" dataCellStyle="Comma"/>
    <tableColumn id="7" name="Debt" dataDxfId="118" totalsRowDxfId="117" dataCellStyle="Comma"/>
    <tableColumn id="8" name="Utilities" dataDxfId="116" totalsRowDxfId="115" dataCellStyle="Comma"/>
    <tableColumn id="9" name="Lease Building Direct" dataDxfId="114" totalsRowDxfId="113" dataCellStyle="Comma"/>
    <tableColumn id="10" name="Lease Building Admin" dataDxfId="112" totalsRowDxfId="111" dataCellStyle="Comma"/>
    <tableColumn id="11" name="Lease_x000a_Multnomah Garage" dataDxfId="110" totalsRowDxfId="109" dataCellStyle="Comma"/>
    <tableColumn id="12" name="Lease Annual Parking Spaces" dataDxfId="108" totalsRowDxfId="107" dataCellStyle="Comma"/>
    <tableColumn id="13" name="Lease Total" dataDxfId="106" totalsRowDxfId="105" dataCellStyle="Comma"/>
    <tableColumn id="14" name="Enhanced Janitorial" dataDxfId="104" totalsRowDxfId="103" dataCellStyle="Comma"/>
    <tableColumn id="15" name="Enhanced Security" dataDxfId="102" totalsRowDxfId="101" dataCellStyle="Comma"/>
    <tableColumn id="16" name="Enhanced_x000a_Other" dataDxfId="100" totalsRowDxfId="99" dataCellStyle="Comma"/>
    <tableColumn id="17" name="Enhanced Total" dataDxfId="98" totalsRowDxfId="97" dataCellStyle="Comma"/>
    <tableColumn id="18" name="Non-O&amp;M Overhead_x000a_FPM/Vac_x000a_" dataDxfId="96" totalsRowDxfId="95" dataCellStyle="Comma"/>
    <tableColumn id="19" name="Non-O&amp;M Overhead -_x000a_External Clients" dataDxfId="94" totalsRowDxfId="93" dataCellStyle="Comma"/>
    <tableColumn id="20" name="Non-O&amp;M Sub-Total" dataDxfId="92" totalsRowDxfId="91" dataCellStyle="Comma"/>
    <tableColumn id="21" name=" Total_x000a_Operating Fund 3505" dataDxfId="90" totalsRowDxfId="89" dataCellStyle="Comma"/>
    <tableColumn id="22" name="Capital Improvement  Fund 2507" dataDxfId="88" totalsRowDxfId="87" dataCellStyle="Comma"/>
    <tableColumn id="23" name="Asset Preservation Fund 2509" dataDxfId="86" totalsRowDxfId="85" dataCellStyle="Comma"/>
    <tableColumn id="24" name="Library Construction Fund 2506" dataDxfId="84" totalsRowDxfId="83" dataCellStyle="Comma"/>
    <tableColumn id="25" name="FPM/Vac Capital" dataDxfId="82" totalsRowDxfId="81" dataCellStyle="Comma"/>
    <tableColumn id="26" name="Total_x000a_Capital" dataDxfId="80" totalsRowDxfId="79" dataCellStyle="Comma"/>
    <tableColumn id="27" name="GL 60430 Total" dataDxfId="78" totalsRowDxfId="77"/>
    <tableColumn id="28" name="GL 60432 Total" dataDxfId="76" totalsRowDxfId="75"/>
  </tableColumns>
  <tableStyleInfo name="TableStyleMedium11" showFirstColumn="0" showLastColumn="0" showRowStripes="1" showColumnStripes="0"/>
  <extLst>
    <ext xmlns:x14="http://schemas.microsoft.com/office/spreadsheetml/2009/9/main" uri="{504A1905-F514-4f6f-8877-14C23A59335A}">
      <x14:table altText="FY 2023 Adopted Facilities and Property Management Internal Serivices Charges" altTextSummary="Summary of Internal Services Charges by Department"/>
    </ext>
  </extLst>
</table>
</file>

<file path=xl/tables/table3.xml><?xml version="1.0" encoding="utf-8"?>
<table xmlns="http://schemas.openxmlformats.org/spreadsheetml/2006/main" id="3" name="Table3" displayName="Table3" ref="A2:AK637" totalsRowShown="0" headerRowDxfId="74" dataDxfId="73" headerRowCellStyle="Comma">
  <autoFilter ref="A2:AK637"/>
  <tableColumns count="37">
    <tableColumn id="1" name="Stage" dataDxfId="72"/>
    <tableColumn id="2" name="Line ID" dataDxfId="71"/>
    <tableColumn id="3" name="Department Abbreviation" dataDxfId="70"/>
    <tableColumn id="4" name="Building Code" dataDxfId="69"/>
    <tableColumn id="5" name="Building Name" dataDxfId="68"/>
    <tableColumn id="6" name="Space Type" dataDxfId="67"/>
    <tableColumn id="7" name="Floor" dataDxfId="66"/>
    <tableColumn id="8" name="Cost Object_x000a_" dataDxfId="65"/>
    <tableColumn id="9" name="Dept/Div_x000a_(Default = Cost Object Fund Center)" dataDxfId="64"/>
    <tableColumn id="10" name="Occupant_x000a_(Default = Cost Object Name)" dataDxfId="63"/>
    <tableColumn id="11" name="Client Rentable Area_x000a_ (Includes Common Space)" dataDxfId="62" dataCellStyle="Comma"/>
    <tableColumn id="12" name="Months to be Occupied" dataDxfId="61"/>
    <tableColumn id="13" name="Pro-Rated Square Footage for Allocation" dataDxfId="60" dataCellStyle="Comma"/>
    <tableColumn id="14" name="Lease Number" dataDxfId="59" dataCellStyle="Percent"/>
    <tableColumn id="15" name="Charge Building  O&amp;M?" dataDxfId="58"/>
    <tableColumn id="16" name="Assigned Capital Fund" dataDxfId="57"/>
    <tableColumn id="17" name="Operations_x000a_$" dataDxfId="56" dataCellStyle="Comma"/>
    <tableColumn id="18" name="Debt_x000a_$" dataDxfId="55" dataCellStyle="Comma"/>
    <tableColumn id="19" name="Utilities_x000a_$" dataDxfId="54" dataCellStyle="Comma"/>
    <tableColumn id="20" name="Lease_x000a_$" dataDxfId="53" dataCellStyle="Comma"/>
    <tableColumn id="21" name="Lease Admin_x000a_$" dataDxfId="52" dataCellStyle="Comma"/>
    <tableColumn id="22" name="Enhanced -  Janitorial Svcs &amp; Supplies_x000a_$" dataDxfId="51" dataCellStyle="Comma"/>
    <tableColumn id="23" name=" Enhanced - Security_x000a_$" dataDxfId="50" dataCellStyle="Comma"/>
    <tableColumn id="24" name="Districts Tax Assessments_x000a_$" dataDxfId="49" dataCellStyle="Comma"/>
    <tableColumn id="25" name="Enhanced_x000a_$" dataDxfId="48" dataCellStyle="Comma"/>
    <tableColumn id="26" name="Fund 3505_x000a_ $" dataDxfId="47" dataCellStyle="Comma"/>
    <tableColumn id="27" name="CIP_x000a_$" dataDxfId="46" dataCellStyle="Comma"/>
    <tableColumn id="28" name="AP_x000a_ $" dataDxfId="45" dataCellStyle="Comma"/>
    <tableColumn id="29" name="LIB_x000a_ $" dataDxfId="44" dataCellStyle="Comma"/>
    <tableColumn id="30" name="Capital Funds _x000a_$" dataDxfId="43" dataCellStyle="Comma"/>
    <tableColumn id="31" name="Allocated Facilities Space_x000a_$" dataDxfId="42"/>
    <tableColumn id="32" name="Allocated Vacant Space_x000a_$" dataDxfId="41"/>
    <tableColumn id="33" name="Allocated Facilities + Vacant Space_x000a_$" dataDxfId="40"/>
    <tableColumn id="34" name="Total Space Charges Pre External Lease Differentiation Recovery_x000a_$" dataDxfId="39"/>
    <tableColumn id="35" name="External Lease Revenue_x000a_$" dataDxfId="38"/>
    <tableColumn id="36" name="External Lease Under (Over) Recovery Reallocation_x000a_$" dataDxfId="37"/>
    <tableColumn id="37" name="Total Space Charges_x000a_$" dataDxfId="36"/>
  </tableColumns>
  <tableStyleInfo name="TableStyleMedium11" showFirstColumn="0" showLastColumn="0" showRowStripes="1" showColumnStripes="0"/>
  <extLst>
    <ext xmlns:x14="http://schemas.microsoft.com/office/spreadsheetml/2009/9/main" uri="{504A1905-F514-4f6f-8877-14C23A59335A}">
      <x14:table altText="FY 2024 Published Building Detail" altTextSummary="Internal services charges by department and building"/>
    </ext>
  </extLst>
</table>
</file>

<file path=xl/tables/table4.xml><?xml version="1.0" encoding="utf-8"?>
<table xmlns="http://schemas.openxmlformats.org/spreadsheetml/2006/main" id="4" name="Table4" displayName="Table4" ref="A3:C8" totalsRowShown="0" headerRowDxfId="35">
  <autoFilter ref="A3:C8"/>
  <tableColumns count="3">
    <tableColumn id="1" name="Dept" dataDxfId="34"/>
    <tableColumn id="2" name="Item" dataDxfId="33"/>
    <tableColumn id="3" name="$/Year" dataDxfId="32" dataCellStyle="Comma"/>
  </tableColumns>
  <tableStyleInfo name="TableStyleMedium11" showFirstColumn="0" showLastColumn="0" showRowStripes="1" showColumnStripes="0"/>
  <extLst>
    <ext xmlns:x14="http://schemas.microsoft.com/office/spreadsheetml/2009/9/main" uri="{504A1905-F514-4f6f-8877-14C23A59335A}">
      <x14:table altText="Other Annual Lease Spaces" altTextSummary="Annual leases for parking space_x000d__x000a_"/>
    </ext>
  </extLst>
</table>
</file>

<file path=xl/tables/table5.xml><?xml version="1.0" encoding="utf-8"?>
<table xmlns="http://schemas.openxmlformats.org/spreadsheetml/2006/main" id="5" name="Table5" displayName="Table5" ref="A11:F33" totalsRowShown="0" headerRowDxfId="31" dataDxfId="30" dataCellStyle="Comma">
  <autoFilter ref="A11:F33"/>
  <tableColumns count="6">
    <tableColumn id="1" name="Dept" dataDxfId="29"/>
    <tableColumn id="2" name="Cost Object" dataDxfId="28" dataCellStyle="Comma"/>
    <tableColumn id="3" name="Identified Program" dataDxfId="27" dataCellStyle="Comma"/>
    <tableColumn id="4" name="Spaces as of October 2022 Billing" dataDxfId="26" dataCellStyle="Comma"/>
    <tableColumn id="5" name="$/Month" dataDxfId="25">
      <calculatedColumnFormula>75*D12</calculatedColumnFormula>
    </tableColumn>
    <tableColumn id="6" name="$/Year" dataDxfId="24" dataCellStyle="Comma">
      <calculatedColumnFormula>E12*12</calculatedColumnFormula>
    </tableColumn>
  </tableColumns>
  <tableStyleInfo name="TableStyleMedium11" showFirstColumn="0" showLastColumn="0" showRowStripes="1" showColumnStripes="0"/>
  <extLst>
    <ext xmlns:x14="http://schemas.microsoft.com/office/spreadsheetml/2009/9/main" uri="{504A1905-F514-4f6f-8877-14C23A59335A}">
      <x14:table altText="Multnomah Building Garage Monthly Parking Spaces" altTextSummary="Department program's parking spaces at Multnomah Building Garage"/>
    </ext>
  </extLst>
</table>
</file>

<file path=xl/tables/table6.xml><?xml version="1.0" encoding="utf-8"?>
<table xmlns="http://schemas.openxmlformats.org/spreadsheetml/2006/main" id="6" name="Table6" displayName="Table6" ref="A3:G58" totalsRowShown="0" headerRowDxfId="23" dataDxfId="22" headerRowCellStyle="Comma" dataCellStyle="Comma">
  <autoFilter ref="A3:G58"/>
  <tableColumns count="7">
    <tableColumn id="1" name="Building Code" dataDxfId="21"/>
    <tableColumn id="2" name="Building Name" dataDxfId="20"/>
    <tableColumn id="3" name="Enhanced Assignment" dataDxfId="19"/>
    <tableColumn id="4" name="Janitorial (ABM, Relay, NW Success)" dataDxfId="18" dataCellStyle="Comma"/>
    <tableColumn id="5" name="Security _x000a_(De Paul &amp; NW Enforcement)" dataDxfId="17" dataCellStyle="Comma"/>
    <tableColumn id="6" name="Districts Tax Assessments" dataDxfId="16" dataCellStyle="Comma"/>
    <tableColumn id="7" name="Notes" dataDxfId="15" dataCellStyle="Comma"/>
  </tableColumns>
  <tableStyleInfo name="TableStyleMedium11" showFirstColumn="0" showLastColumn="0" showRowStripes="1" showColumnStripes="0"/>
  <extLst>
    <ext xmlns:x14="http://schemas.microsoft.com/office/spreadsheetml/2009/9/main" uri="{504A1905-F514-4f6f-8877-14C23A59335A}">
      <x14:table altText="Building Enhanced Services" altTextSummary="Enhanced services by building and type"/>
    </ext>
  </extLst>
</table>
</file>

<file path=xl/tables/table7.xml><?xml version="1.0" encoding="utf-8"?>
<table xmlns="http://schemas.openxmlformats.org/spreadsheetml/2006/main" id="7" name="Table7" displayName="Table7" ref="A3:D14" totalsRowShown="0" headerRowDxfId="14" dataDxfId="13" headerRowCellStyle="Currency" dataCellStyle="Currency">
  <autoFilter ref="A3:D14"/>
  <tableColumns count="4">
    <tableColumn id="1" name="Space Type" dataDxfId="12"/>
    <tableColumn id="7" name="FY22 Publish" dataDxfId="11" dataCellStyle="Currency"/>
    <tableColumn id="8" name="FY23 Publish" dataDxfId="10" dataCellStyle="Currency"/>
    <tableColumn id="9" name="FY24 Publish" dataDxfId="9" dataCellStyle="Currency"/>
  </tableColumns>
  <tableStyleInfo name="TableStyleMedium11" showFirstColumn="0" showLastColumn="0" showRowStripes="1" showColumnStripes="0"/>
  <extLst>
    <ext xmlns:x14="http://schemas.microsoft.com/office/spreadsheetml/2009/9/main" uri="{504A1905-F514-4f6f-8877-14C23A59335A}">
      <x14:table altText="Allocated Cost per Sq Ft" altTextSummary="Allocated cost per square foot by space type"/>
    </ext>
  </extLst>
</table>
</file>

<file path=xl/tables/table8.xml><?xml version="1.0" encoding="utf-8"?>
<table xmlns="http://schemas.openxmlformats.org/spreadsheetml/2006/main" id="8" name="Table8" displayName="Table8" ref="A5:E14" totalsRowShown="0" headerRowDxfId="8" dataDxfId="6" headerRowBorderDxfId="7" tableBorderDxfId="5" dataCellStyle="Comma">
  <autoFilter ref="A5:E14"/>
  <tableColumns count="5">
    <tableColumn id="1" name="Dept" dataDxfId="4"/>
    <tableColumn id="2" name="Building #" dataDxfId="3" dataCellStyle="Comma"/>
    <tableColumn id="3" name="Building Name" dataDxfId="2" dataCellStyle="Comma"/>
    <tableColumn id="4" name="External Client" dataDxfId="1" dataCellStyle="Comma"/>
    <tableColumn id="5" name="$/Year" dataDxfId="0" dataCellStyle="Comma"/>
  </tableColumns>
  <tableStyleInfo name="TableStyleMedium11" showFirstColumn="0" showLastColumn="0" showRowStripes="1" showColumnStripes="0"/>
  <extLst>
    <ext xmlns:x14="http://schemas.microsoft.com/office/spreadsheetml/2009/9/main" uri="{504A1905-F514-4f6f-8877-14C23A59335A}">
      <x14:table altText="Department Sub-Lease Revenue" altTextSummary="Department sub-lease revenue for reference onl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11"/>
  <sheetViews>
    <sheetView tabSelected="1" zoomScaleNormal="100" workbookViewId="0"/>
    <sheetView workbookViewId="1"/>
  </sheetViews>
  <sheetFormatPr defaultColWidth="9.140625" defaultRowHeight="15" x14ac:dyDescent="0.25"/>
  <cols>
    <col min="1" max="1" width="134" style="2" customWidth="1"/>
    <col min="2" max="16384" width="9.140625" style="2"/>
  </cols>
  <sheetData>
    <row r="1" spans="1:1" ht="30" customHeight="1" x14ac:dyDescent="0.35">
      <c r="A1" s="3" t="s">
        <v>59</v>
      </c>
    </row>
    <row r="2" spans="1:1" s="12" customFormat="1" ht="18.75" x14ac:dyDescent="0.3">
      <c r="A2" s="12" t="s">
        <v>509</v>
      </c>
    </row>
    <row r="3" spans="1:1" s="12" customFormat="1" ht="78.75" customHeight="1" x14ac:dyDescent="0.3">
      <c r="A3" s="13" t="s">
        <v>623</v>
      </c>
    </row>
    <row r="4" spans="1:1" ht="30" customHeight="1" x14ac:dyDescent="0.35">
      <c r="A4" s="3" t="s">
        <v>58</v>
      </c>
    </row>
    <row r="5" spans="1:1" s="14" customFormat="1" ht="112.5" x14ac:dyDescent="0.25">
      <c r="A5" s="13" t="s">
        <v>605</v>
      </c>
    </row>
    <row r="6" spans="1:1" s="12" customFormat="1" ht="72.75" customHeight="1" x14ac:dyDescent="0.3">
      <c r="A6" s="15" t="s">
        <v>503</v>
      </c>
    </row>
    <row r="7" spans="1:1" s="12" customFormat="1" ht="96" customHeight="1" x14ac:dyDescent="0.3">
      <c r="A7" s="15" t="s">
        <v>504</v>
      </c>
    </row>
    <row r="8" spans="1:1" s="12" customFormat="1" ht="127.5" customHeight="1" x14ac:dyDescent="0.3">
      <c r="A8" s="15" t="s">
        <v>604</v>
      </c>
    </row>
    <row r="9" spans="1:1" s="12" customFormat="1" ht="75" x14ac:dyDescent="0.3">
      <c r="A9" s="16" t="s">
        <v>505</v>
      </c>
    </row>
    <row r="10" spans="1:1" s="12" customFormat="1" ht="39" customHeight="1" x14ac:dyDescent="0.3">
      <c r="A10" s="16" t="s">
        <v>613</v>
      </c>
    </row>
    <row r="11" spans="1:1" s="48" customFormat="1" ht="18.75" x14ac:dyDescent="0.3">
      <c r="A11" s="48" t="s">
        <v>612</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E34"/>
  <sheetViews>
    <sheetView showGridLines="0" showZeros="0" zoomScaleNormal="100" workbookViewId="0"/>
    <sheetView tabSelected="1" topLeftCell="O1" workbookViewId="1">
      <selection activeCell="AA14" sqref="AA14:AB14"/>
    </sheetView>
  </sheetViews>
  <sheetFormatPr defaultColWidth="9" defaultRowHeight="18.75" outlineLevelRow="1" outlineLevelCol="1" x14ac:dyDescent="0.3"/>
  <cols>
    <col min="1" max="1" width="37.42578125" style="8" customWidth="1"/>
    <col min="2" max="2" width="15.7109375" style="8" customWidth="1"/>
    <col min="3" max="5" width="15.7109375" style="8" customWidth="1" outlineLevel="1"/>
    <col min="6" max="8" width="15.7109375" style="8" customWidth="1"/>
    <col min="9" max="12" width="15.7109375" style="8" customWidth="1" outlineLevel="1"/>
    <col min="13" max="13" width="15.7109375" style="8" customWidth="1"/>
    <col min="14" max="16" width="15.7109375" style="8" customWidth="1" outlineLevel="1"/>
    <col min="17" max="21" width="15.7109375" style="8" customWidth="1"/>
    <col min="22" max="22" width="16.7109375" style="8" customWidth="1" outlineLevel="1"/>
    <col min="23" max="25" width="15.7109375" style="8" customWidth="1" outlineLevel="1"/>
    <col min="26" max="28" width="15.7109375" style="8" customWidth="1"/>
    <col min="29" max="16384" width="9" style="8"/>
  </cols>
  <sheetData>
    <row r="1" spans="1:31" x14ac:dyDescent="0.3">
      <c r="A1" s="8" t="s">
        <v>610</v>
      </c>
    </row>
    <row r="2" spans="1:31" s="11" customFormat="1" ht="36.75" customHeight="1" x14ac:dyDescent="0.35">
      <c r="A2" s="45" t="s">
        <v>526</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31" s="9" customFormat="1" ht="75" x14ac:dyDescent="0.25">
      <c r="A3" s="32" t="s">
        <v>11</v>
      </c>
      <c r="B3" s="32" t="s">
        <v>12</v>
      </c>
      <c r="C3" s="32" t="s">
        <v>13</v>
      </c>
      <c r="D3" s="32" t="s">
        <v>14</v>
      </c>
      <c r="E3" s="32" t="s">
        <v>15</v>
      </c>
      <c r="F3" s="32" t="s">
        <v>16</v>
      </c>
      <c r="G3" s="32" t="s">
        <v>17</v>
      </c>
      <c r="H3" s="32" t="s">
        <v>18</v>
      </c>
      <c r="I3" s="32" t="s">
        <v>19</v>
      </c>
      <c r="J3" s="32" t="s">
        <v>20</v>
      </c>
      <c r="K3" s="32" t="s">
        <v>279</v>
      </c>
      <c r="L3" s="32" t="s">
        <v>21</v>
      </c>
      <c r="M3" s="32" t="s">
        <v>22</v>
      </c>
      <c r="N3" s="32" t="s">
        <v>606</v>
      </c>
      <c r="O3" s="32" t="s">
        <v>23</v>
      </c>
      <c r="P3" s="32" t="s">
        <v>519</v>
      </c>
      <c r="Q3" s="32" t="s">
        <v>25</v>
      </c>
      <c r="R3" s="32" t="s">
        <v>26</v>
      </c>
      <c r="S3" s="32" t="s">
        <v>27</v>
      </c>
      <c r="T3" s="32" t="s">
        <v>28</v>
      </c>
      <c r="U3" s="32" t="s">
        <v>508</v>
      </c>
      <c r="V3" s="32" t="s">
        <v>29</v>
      </c>
      <c r="W3" s="32" t="s">
        <v>30</v>
      </c>
      <c r="X3" s="32" t="s">
        <v>31</v>
      </c>
      <c r="Y3" s="32" t="s">
        <v>32</v>
      </c>
      <c r="Z3" s="32" t="s">
        <v>33</v>
      </c>
      <c r="AA3" s="32" t="s">
        <v>444</v>
      </c>
      <c r="AB3" s="32" t="s">
        <v>445</v>
      </c>
    </row>
    <row r="4" spans="1:31" ht="18" customHeight="1" outlineLevel="1" x14ac:dyDescent="0.3">
      <c r="A4" s="33" t="s">
        <v>34</v>
      </c>
      <c r="B4" s="34">
        <v>83741</v>
      </c>
      <c r="C4" s="35">
        <v>1059588.241063101</v>
      </c>
      <c r="D4" s="35">
        <v>37579.87126280419</v>
      </c>
      <c r="E4" s="35">
        <v>4867.5326962851441</v>
      </c>
      <c r="F4" s="35">
        <v>1102035.6450221902</v>
      </c>
      <c r="G4" s="35">
        <v>580814.86361845769</v>
      </c>
      <c r="H4" s="35">
        <v>140373.4218215826</v>
      </c>
      <c r="I4" s="35">
        <v>0</v>
      </c>
      <c r="J4" s="35">
        <v>0</v>
      </c>
      <c r="K4" s="35">
        <v>0</v>
      </c>
      <c r="L4" s="35">
        <v>0</v>
      </c>
      <c r="M4" s="35">
        <v>0</v>
      </c>
      <c r="N4" s="35">
        <v>40908.530596966375</v>
      </c>
      <c r="O4" s="35">
        <v>0</v>
      </c>
      <c r="P4" s="35">
        <v>11706.088255108272</v>
      </c>
      <c r="Q4" s="35">
        <v>52614.618852074651</v>
      </c>
      <c r="R4" s="35">
        <v>17027.582245771722</v>
      </c>
      <c r="S4" s="35">
        <v>5070.4139407766934</v>
      </c>
      <c r="T4" s="35">
        <v>795900.90047866327</v>
      </c>
      <c r="U4" s="35">
        <v>1897936.5455008536</v>
      </c>
      <c r="V4" s="35">
        <v>29141.10211783681</v>
      </c>
      <c r="W4" s="35">
        <v>592909.63263866911</v>
      </c>
      <c r="X4" s="35">
        <v>0</v>
      </c>
      <c r="Y4" s="35">
        <v>26393.400893402744</v>
      </c>
      <c r="Z4" s="35">
        <v>648444.13564990868</v>
      </c>
      <c r="AA4" s="36">
        <v>2493766.0622986876</v>
      </c>
      <c r="AB4" s="36">
        <v>52614.618852074651</v>
      </c>
      <c r="AC4" s="10"/>
      <c r="AE4" s="10"/>
    </row>
    <row r="5" spans="1:31" ht="18" customHeight="1" outlineLevel="1" x14ac:dyDescent="0.3">
      <c r="A5" s="33" t="s">
        <v>35</v>
      </c>
      <c r="B5" s="34">
        <v>123432</v>
      </c>
      <c r="C5" s="35">
        <v>1171886.3963008574</v>
      </c>
      <c r="D5" s="35">
        <v>53257.243512157474</v>
      </c>
      <c r="E5" s="35">
        <v>6678.3282330318043</v>
      </c>
      <c r="F5" s="35">
        <v>1231821.9680460468</v>
      </c>
      <c r="G5" s="35">
        <v>0</v>
      </c>
      <c r="H5" s="35">
        <v>174671.35738553503</v>
      </c>
      <c r="I5" s="35">
        <v>28895.211511864953</v>
      </c>
      <c r="J5" s="35">
        <v>1993.1007694033342</v>
      </c>
      <c r="K5" s="35">
        <v>14400</v>
      </c>
      <c r="L5" s="35">
        <v>0</v>
      </c>
      <c r="M5" s="35">
        <v>45288.312281268285</v>
      </c>
      <c r="N5" s="35">
        <v>15862.222908052559</v>
      </c>
      <c r="O5" s="35">
        <v>45657.681066599347</v>
      </c>
      <c r="P5" s="35">
        <v>5907.7915875662329</v>
      </c>
      <c r="Q5" s="35">
        <v>67427.695562218141</v>
      </c>
      <c r="R5" s="35">
        <v>23056.688297742316</v>
      </c>
      <c r="S5" s="35">
        <v>7239.1593362079939</v>
      </c>
      <c r="T5" s="35">
        <v>317683.21286297176</v>
      </c>
      <c r="U5" s="35">
        <v>1549505.1809090185</v>
      </c>
      <c r="V5" s="35">
        <v>592879.9195597826</v>
      </c>
      <c r="W5" s="35">
        <v>278002.99433088012</v>
      </c>
      <c r="X5" s="35">
        <v>27350.889114931208</v>
      </c>
      <c r="Y5" s="35">
        <v>36782.660587372302</v>
      </c>
      <c r="Z5" s="35">
        <v>935016.4635929662</v>
      </c>
      <c r="AA5" s="36">
        <v>2417093.9489397663</v>
      </c>
      <c r="AB5" s="36">
        <v>67427.695562218141</v>
      </c>
      <c r="AC5" s="10"/>
      <c r="AE5" s="10"/>
    </row>
    <row r="6" spans="1:31" ht="18" customHeight="1" outlineLevel="1" x14ac:dyDescent="0.3">
      <c r="A6" s="33" t="s">
        <v>36</v>
      </c>
      <c r="B6" s="34">
        <v>219164</v>
      </c>
      <c r="C6" s="35">
        <v>908827.00239017396</v>
      </c>
      <c r="D6" s="35">
        <v>98352.717371911232</v>
      </c>
      <c r="E6" s="35">
        <v>12739.135379905152</v>
      </c>
      <c r="F6" s="35">
        <v>1019918.8551419904</v>
      </c>
      <c r="G6" s="35">
        <v>0</v>
      </c>
      <c r="H6" s="35">
        <v>158748.0381150145</v>
      </c>
      <c r="I6" s="35">
        <v>3848964.3370940937</v>
      </c>
      <c r="J6" s="35">
        <v>140332.60139602088</v>
      </c>
      <c r="K6" s="35">
        <v>0</v>
      </c>
      <c r="L6" s="35">
        <v>1836.36</v>
      </c>
      <c r="M6" s="35">
        <v>3991133.2984901145</v>
      </c>
      <c r="N6" s="35">
        <v>89655.606288228344</v>
      </c>
      <c r="O6" s="35">
        <v>627985.64674321283</v>
      </c>
      <c r="P6" s="35">
        <v>0</v>
      </c>
      <c r="Q6" s="35">
        <v>717641.25303144113</v>
      </c>
      <c r="R6" s="35">
        <v>44563.9893876633</v>
      </c>
      <c r="S6" s="35">
        <v>13270.109037584729</v>
      </c>
      <c r="T6" s="35">
        <v>4925356.6880618185</v>
      </c>
      <c r="U6" s="35">
        <v>5945275.5432038084</v>
      </c>
      <c r="V6" s="35">
        <v>137861.25776317442</v>
      </c>
      <c r="W6" s="35">
        <v>399618.62621291529</v>
      </c>
      <c r="X6" s="35">
        <v>0</v>
      </c>
      <c r="Y6" s="35">
        <v>69075.880553154595</v>
      </c>
      <c r="Z6" s="35">
        <v>606555.76452924439</v>
      </c>
      <c r="AA6" s="36">
        <v>5834190.0547016114</v>
      </c>
      <c r="AB6" s="36">
        <v>717641.25303144113</v>
      </c>
      <c r="AC6" s="10"/>
      <c r="AE6" s="10"/>
    </row>
    <row r="7" spans="1:31" ht="18" customHeight="1" outlineLevel="1" x14ac:dyDescent="0.3">
      <c r="A7" s="33" t="s">
        <v>37</v>
      </c>
      <c r="B7" s="34">
        <v>241683</v>
      </c>
      <c r="C7" s="35">
        <v>2930193.3130368837</v>
      </c>
      <c r="D7" s="35">
        <v>108458.41375680138</v>
      </c>
      <c r="E7" s="35">
        <v>14048.075669460392</v>
      </c>
      <c r="F7" s="35">
        <v>3052699.8024631455</v>
      </c>
      <c r="G7" s="35">
        <v>436707.23665531131</v>
      </c>
      <c r="H7" s="35">
        <v>548149.19549719396</v>
      </c>
      <c r="I7" s="35">
        <v>87435.45</v>
      </c>
      <c r="J7" s="35">
        <v>5057.7748417523781</v>
      </c>
      <c r="K7" s="35">
        <v>0</v>
      </c>
      <c r="L7" s="35">
        <v>0</v>
      </c>
      <c r="M7" s="35">
        <v>92493.224841752381</v>
      </c>
      <c r="N7" s="35">
        <v>327275.35013727093</v>
      </c>
      <c r="O7" s="35">
        <v>325500</v>
      </c>
      <c r="P7" s="35">
        <v>21667.892414802605</v>
      </c>
      <c r="Q7" s="35">
        <v>674443.24255207356</v>
      </c>
      <c r="R7" s="35">
        <v>49142.918760282875</v>
      </c>
      <c r="S7" s="35">
        <v>14633.606625771525</v>
      </c>
      <c r="T7" s="35">
        <v>1815569.4249323853</v>
      </c>
      <c r="U7" s="35">
        <v>4868269.2273955308</v>
      </c>
      <c r="V7" s="35">
        <v>665468.97127925791</v>
      </c>
      <c r="W7" s="35">
        <v>1082514.3182590466</v>
      </c>
      <c r="X7" s="35">
        <v>0</v>
      </c>
      <c r="Y7" s="35">
        <v>76173.395446916751</v>
      </c>
      <c r="Z7" s="35">
        <v>1824156.6849852214</v>
      </c>
      <c r="AA7" s="36">
        <v>6017982.6698286785</v>
      </c>
      <c r="AB7" s="36">
        <v>674443.24255207356</v>
      </c>
      <c r="AC7" s="10"/>
      <c r="AE7" s="10"/>
    </row>
    <row r="8" spans="1:31" ht="18" customHeight="1" outlineLevel="1" x14ac:dyDescent="0.3">
      <c r="A8" s="33" t="s">
        <v>38</v>
      </c>
      <c r="B8" s="34">
        <v>56743</v>
      </c>
      <c r="C8" s="35">
        <v>696392.50675960805</v>
      </c>
      <c r="D8" s="35">
        <v>25496.560691042301</v>
      </c>
      <c r="E8" s="35">
        <v>3302.0952111336801</v>
      </c>
      <c r="F8" s="35">
        <v>725191.16266178398</v>
      </c>
      <c r="G8" s="35">
        <v>0</v>
      </c>
      <c r="H8" s="35">
        <v>74796.355204599706</v>
      </c>
      <c r="I8" s="35">
        <v>0</v>
      </c>
      <c r="J8" s="35">
        <v>0</v>
      </c>
      <c r="K8" s="35">
        <v>0</v>
      </c>
      <c r="L8" s="35">
        <v>0</v>
      </c>
      <c r="M8" s="35">
        <v>0</v>
      </c>
      <c r="N8" s="35">
        <v>23595.735819558999</v>
      </c>
      <c r="O8" s="35">
        <v>64894.462986142396</v>
      </c>
      <c r="P8" s="35">
        <v>9747.2861849233395</v>
      </c>
      <c r="Q8" s="35">
        <v>98237.484990624696</v>
      </c>
      <c r="R8" s="35">
        <v>11530.386296183857</v>
      </c>
      <c r="S8" s="35">
        <v>3433.4781400470902</v>
      </c>
      <c r="T8" s="35">
        <v>187998</v>
      </c>
      <c r="U8" s="35">
        <v>913189</v>
      </c>
      <c r="V8" s="35">
        <v>18050.695423488007</v>
      </c>
      <c r="W8" s="35">
        <v>403548.76740956202</v>
      </c>
      <c r="X8" s="35">
        <v>0</v>
      </c>
      <c r="Y8" s="35">
        <v>17872.537837633849</v>
      </c>
      <c r="Z8" s="35">
        <v>439472.00067068398</v>
      </c>
      <c r="AA8" s="36">
        <v>1254423.3829733001</v>
      </c>
      <c r="AB8" s="36">
        <v>98237.484990624696</v>
      </c>
      <c r="AC8" s="10"/>
      <c r="AE8" s="10"/>
    </row>
    <row r="9" spans="1:31" ht="18" customHeight="1" outlineLevel="1" x14ac:dyDescent="0.3">
      <c r="A9" s="33" t="s">
        <v>39</v>
      </c>
      <c r="B9" s="34">
        <v>160226.23000000001</v>
      </c>
      <c r="C9" s="35">
        <v>1604286.149427704</v>
      </c>
      <c r="D9" s="35">
        <v>71903.620643704446</v>
      </c>
      <c r="E9" s="35">
        <v>9313.3162169964999</v>
      </c>
      <c r="F9" s="35">
        <v>1685503.0862884049</v>
      </c>
      <c r="G9" s="35">
        <v>0</v>
      </c>
      <c r="H9" s="35">
        <v>301026.66741622699</v>
      </c>
      <c r="I9" s="35">
        <v>29368.951200000003</v>
      </c>
      <c r="J9" s="35">
        <v>1866.4841203074889</v>
      </c>
      <c r="K9" s="35">
        <v>900</v>
      </c>
      <c r="L9" s="35">
        <v>0</v>
      </c>
      <c r="M9" s="35">
        <v>32135.435320307493</v>
      </c>
      <c r="N9" s="35">
        <v>22877.451305367416</v>
      </c>
      <c r="O9" s="35">
        <v>13065.551217957969</v>
      </c>
      <c r="P9" s="35">
        <v>6133.7711731733016</v>
      </c>
      <c r="Q9" s="35">
        <v>42076.773696498683</v>
      </c>
      <c r="R9" s="35">
        <v>32579.803313250872</v>
      </c>
      <c r="S9" s="35">
        <v>9701.499985312963</v>
      </c>
      <c r="T9" s="35">
        <v>417520.17973159696</v>
      </c>
      <c r="U9" s="35">
        <v>2103023.2660200018</v>
      </c>
      <c r="V9" s="35">
        <v>693525.54601774097</v>
      </c>
      <c r="W9" s="35">
        <v>479221.67305161699</v>
      </c>
      <c r="X9" s="35">
        <v>0</v>
      </c>
      <c r="Y9" s="35">
        <v>50499.935778514155</v>
      </c>
      <c r="Z9" s="35">
        <v>1223247.1548478722</v>
      </c>
      <c r="AA9" s="36">
        <v>3284193.6471713758</v>
      </c>
      <c r="AB9" s="36">
        <v>42076.773696498683</v>
      </c>
      <c r="AC9" s="10"/>
      <c r="AE9" s="10"/>
    </row>
    <row r="10" spans="1:31" ht="18" customHeight="1" outlineLevel="1" x14ac:dyDescent="0.3">
      <c r="A10" s="33" t="s">
        <v>40</v>
      </c>
      <c r="B10" s="34">
        <v>470182</v>
      </c>
      <c r="C10" s="35">
        <v>4809165.687800264</v>
      </c>
      <c r="D10" s="35">
        <v>208129.59713425487</v>
      </c>
      <c r="E10" s="35">
        <v>27031.049786195956</v>
      </c>
      <c r="F10" s="35">
        <v>5044326.3347207149</v>
      </c>
      <c r="G10" s="35">
        <v>1938389.4593839941</v>
      </c>
      <c r="H10" s="35">
        <v>836696.2834121444</v>
      </c>
      <c r="I10" s="35">
        <v>2094038.536125097</v>
      </c>
      <c r="J10" s="35">
        <v>96764.096536673082</v>
      </c>
      <c r="K10" s="35">
        <v>2700</v>
      </c>
      <c r="L10" s="35">
        <v>1763.64</v>
      </c>
      <c r="M10" s="35">
        <v>2195266.2726617702</v>
      </c>
      <c r="N10" s="35">
        <v>1299255.3772889646</v>
      </c>
      <c r="O10" s="35">
        <v>3594895.4537715968</v>
      </c>
      <c r="P10" s="35">
        <v>86134.491251407977</v>
      </c>
      <c r="Q10" s="35">
        <v>4980285.3223119695</v>
      </c>
      <c r="R10" s="35">
        <v>94304.310097267036</v>
      </c>
      <c r="S10" s="35">
        <v>28157.717723058882</v>
      </c>
      <c r="T10" s="35">
        <v>10073099.365590204</v>
      </c>
      <c r="U10" s="35">
        <v>15117425.700310919</v>
      </c>
      <c r="V10" s="35">
        <v>259395.17867827209</v>
      </c>
      <c r="W10" s="35">
        <v>2290068.7007417846</v>
      </c>
      <c r="X10" s="35">
        <v>0</v>
      </c>
      <c r="Y10" s="35">
        <v>146175.27177065943</v>
      </c>
      <c r="Z10" s="35">
        <v>2695639.1511907163</v>
      </c>
      <c r="AA10" s="36">
        <v>12832779.529189667</v>
      </c>
      <c r="AB10" s="36">
        <v>4980285.3223119695</v>
      </c>
      <c r="AC10" s="10"/>
      <c r="AE10" s="10"/>
    </row>
    <row r="11" spans="1:31" ht="18" customHeight="1" outlineLevel="1" x14ac:dyDescent="0.3">
      <c r="A11" s="33" t="s">
        <v>460</v>
      </c>
      <c r="B11" s="34">
        <v>275983.73</v>
      </c>
      <c r="C11" s="35">
        <v>510643.56342273875</v>
      </c>
      <c r="D11" s="35">
        <v>93806.177178592377</v>
      </c>
      <c r="E11" s="35">
        <v>12150.244776975969</v>
      </c>
      <c r="F11" s="35">
        <v>616599.98537830706</v>
      </c>
      <c r="G11" s="35">
        <v>0</v>
      </c>
      <c r="H11" s="35">
        <v>563181.4168480573</v>
      </c>
      <c r="I11" s="35">
        <v>1644250.2599999998</v>
      </c>
      <c r="J11" s="35">
        <v>133970.45596862704</v>
      </c>
      <c r="K11" s="35">
        <v>0</v>
      </c>
      <c r="L11" s="35">
        <v>0</v>
      </c>
      <c r="M11" s="35">
        <v>1778220.7159686268</v>
      </c>
      <c r="N11" s="35">
        <v>0</v>
      </c>
      <c r="O11" s="35">
        <v>0</v>
      </c>
      <c r="P11" s="35">
        <v>0</v>
      </c>
      <c r="Q11" s="35">
        <v>0</v>
      </c>
      <c r="R11" s="35">
        <v>42503.934776670896</v>
      </c>
      <c r="S11" s="35">
        <v>12656.673174079728</v>
      </c>
      <c r="T11" s="35">
        <v>2396562.7407674347</v>
      </c>
      <c r="U11" s="35">
        <v>3013162.7261457415</v>
      </c>
      <c r="V11" s="35">
        <v>299782.68115461129</v>
      </c>
      <c r="W11" s="35">
        <v>0</v>
      </c>
      <c r="X11" s="35">
        <v>0</v>
      </c>
      <c r="Y11" s="35">
        <v>65882.717458979649</v>
      </c>
      <c r="Z11" s="35">
        <v>365665.39861359092</v>
      </c>
      <c r="AA11" s="36">
        <v>3378828.1247593323</v>
      </c>
      <c r="AB11" s="36">
        <v>0</v>
      </c>
      <c r="AC11" s="10"/>
      <c r="AE11" s="10"/>
    </row>
    <row r="12" spans="1:31" ht="18" customHeight="1" outlineLevel="1" x14ac:dyDescent="0.3">
      <c r="A12" s="33" t="s">
        <v>41</v>
      </c>
      <c r="B12" s="34">
        <v>321970.16666666663</v>
      </c>
      <c r="C12" s="35">
        <v>3784058.3314724867</v>
      </c>
      <c r="D12" s="35">
        <v>6242.7031873353626</v>
      </c>
      <c r="E12" s="35">
        <v>0</v>
      </c>
      <c r="F12" s="35">
        <v>3790301.034659822</v>
      </c>
      <c r="G12" s="35">
        <v>0</v>
      </c>
      <c r="H12" s="35">
        <v>659494.92118826718</v>
      </c>
      <c r="I12" s="35">
        <v>1400287.6634730715</v>
      </c>
      <c r="J12" s="35">
        <v>53597.084325331838</v>
      </c>
      <c r="K12" s="35">
        <v>1800</v>
      </c>
      <c r="L12" s="35">
        <v>817.68</v>
      </c>
      <c r="M12" s="35">
        <v>1456502.4277984032</v>
      </c>
      <c r="N12" s="35">
        <v>237699.99999999997</v>
      </c>
      <c r="O12" s="35">
        <v>217300</v>
      </c>
      <c r="P12" s="35">
        <v>42529.73</v>
      </c>
      <c r="Q12" s="35">
        <v>497529.73</v>
      </c>
      <c r="R12" s="35">
        <v>25496.918668332266</v>
      </c>
      <c r="S12" s="35">
        <v>0</v>
      </c>
      <c r="T12" s="35">
        <v>2639023.9976550029</v>
      </c>
      <c r="U12" s="35">
        <v>6429325.0323148249</v>
      </c>
      <c r="V12" s="35">
        <v>0</v>
      </c>
      <c r="W12" s="35">
        <v>0</v>
      </c>
      <c r="X12" s="35">
        <v>3187567.6033583237</v>
      </c>
      <c r="Y12" s="35">
        <v>5097.3605984121441</v>
      </c>
      <c r="Z12" s="35">
        <v>3192664.963956736</v>
      </c>
      <c r="AA12" s="36">
        <v>9124460.2662715614</v>
      </c>
      <c r="AB12" s="36">
        <v>497529.73</v>
      </c>
      <c r="AC12" s="10"/>
      <c r="AE12" s="10"/>
    </row>
    <row r="13" spans="1:31" ht="18" customHeight="1" outlineLevel="1" x14ac:dyDescent="0.3">
      <c r="A13" s="33" t="s">
        <v>42</v>
      </c>
      <c r="B13" s="34">
        <v>603321</v>
      </c>
      <c r="C13" s="35">
        <v>6451234.0239833053</v>
      </c>
      <c r="D13" s="35">
        <v>270748.20589849999</v>
      </c>
      <c r="E13" s="35">
        <v>35068.66043939587</v>
      </c>
      <c r="F13" s="35">
        <v>6757050.8903212016</v>
      </c>
      <c r="G13" s="35">
        <v>330737.78197088896</v>
      </c>
      <c r="H13" s="35">
        <v>1646582.3935330838</v>
      </c>
      <c r="I13" s="35">
        <v>767165.32000000007</v>
      </c>
      <c r="J13" s="35">
        <v>49889.929162976427</v>
      </c>
      <c r="K13" s="35">
        <v>27000</v>
      </c>
      <c r="L13" s="35">
        <v>2750</v>
      </c>
      <c r="M13" s="35">
        <v>846805.24916297651</v>
      </c>
      <c r="N13" s="35">
        <v>143676.82925523049</v>
      </c>
      <c r="O13" s="35">
        <v>28110.722823593831</v>
      </c>
      <c r="P13" s="35">
        <v>100782.78365171306</v>
      </c>
      <c r="Q13" s="35">
        <v>272570.33573053736</v>
      </c>
      <c r="R13" s="35">
        <v>122677.03930095473</v>
      </c>
      <c r="S13" s="35">
        <v>36530.340086258031</v>
      </c>
      <c r="T13" s="35">
        <v>3255903.1397846993</v>
      </c>
      <c r="U13" s="35">
        <v>10012954.0301059</v>
      </c>
      <c r="V13" s="35">
        <v>1884225.1845021693</v>
      </c>
      <c r="W13" s="35">
        <v>2130806.5979106817</v>
      </c>
      <c r="X13" s="35">
        <v>0</v>
      </c>
      <c r="Y13" s="35">
        <v>190154.0824734435</v>
      </c>
      <c r="Z13" s="35">
        <v>4205185.8648862951</v>
      </c>
      <c r="AA13" s="36">
        <v>13945569.559261657</v>
      </c>
      <c r="AB13" s="36">
        <v>272570.33573053736</v>
      </c>
      <c r="AC13" s="10"/>
      <c r="AE13" s="10"/>
    </row>
    <row r="14" spans="1:31" ht="18" customHeight="1" outlineLevel="1" x14ac:dyDescent="0.3">
      <c r="A14" s="33" t="s">
        <v>43</v>
      </c>
      <c r="B14" s="34">
        <v>460019</v>
      </c>
      <c r="C14" s="35">
        <v>5145847.43894096</v>
      </c>
      <c r="D14" s="35">
        <v>206553.00752129901</v>
      </c>
      <c r="E14" s="35">
        <v>26754.124314833101</v>
      </c>
      <c r="F14" s="35">
        <v>5379154.5707770996</v>
      </c>
      <c r="G14" s="35">
        <v>2656030.0161907715</v>
      </c>
      <c r="H14" s="35">
        <v>666790.39791409404</v>
      </c>
      <c r="I14" s="35">
        <v>570150.62999999989</v>
      </c>
      <c r="J14" s="35">
        <v>30340.295062019606</v>
      </c>
      <c r="K14" s="35">
        <v>3600</v>
      </c>
      <c r="L14" s="35">
        <v>117810</v>
      </c>
      <c r="M14" s="35">
        <v>721900.92506201949</v>
      </c>
      <c r="N14" s="35">
        <v>198083.54216886999</v>
      </c>
      <c r="O14" s="35">
        <v>254606.59866635501</v>
      </c>
      <c r="P14" s="35">
        <v>61566.106636689503</v>
      </c>
      <c r="Q14" s="35">
        <v>514256.24747191498</v>
      </c>
      <c r="R14" s="35">
        <v>93612.153448019788</v>
      </c>
      <c r="S14" s="35">
        <v>27875.4999399185</v>
      </c>
      <c r="T14" s="35">
        <v>4680465.2400267404</v>
      </c>
      <c r="U14" s="35">
        <v>10059620</v>
      </c>
      <c r="V14" s="35">
        <v>209001.79688693766</v>
      </c>
      <c r="W14" s="35">
        <v>2926700.5424478701</v>
      </c>
      <c r="X14" s="35">
        <v>0</v>
      </c>
      <c r="Y14" s="35">
        <v>145102.40260691475</v>
      </c>
      <c r="Z14" s="35">
        <v>3280805</v>
      </c>
      <c r="AA14" s="36">
        <v>12826168.3052736</v>
      </c>
      <c r="AB14" s="36">
        <v>514256.24747191498</v>
      </c>
      <c r="AC14" s="10"/>
      <c r="AE14" s="10"/>
    </row>
    <row r="15" spans="1:31" ht="18" customHeight="1" outlineLevel="1" x14ac:dyDescent="0.3">
      <c r="A15" s="33" t="s">
        <v>44</v>
      </c>
      <c r="B15" s="34">
        <v>862</v>
      </c>
      <c r="C15" s="35">
        <v>7296.9524125154949</v>
      </c>
      <c r="D15" s="35">
        <v>386.83379740553869</v>
      </c>
      <c r="E15" s="35">
        <v>50.104646280768023</v>
      </c>
      <c r="F15" s="35">
        <v>7733.8908562018014</v>
      </c>
      <c r="G15" s="35">
        <v>0</v>
      </c>
      <c r="H15" s="35">
        <v>1175.3055002728911</v>
      </c>
      <c r="I15" s="35">
        <v>0</v>
      </c>
      <c r="J15" s="35">
        <v>0</v>
      </c>
      <c r="K15" s="35">
        <v>0</v>
      </c>
      <c r="L15" s="35">
        <v>0</v>
      </c>
      <c r="M15" s="35">
        <v>0</v>
      </c>
      <c r="N15" s="35">
        <v>0</v>
      </c>
      <c r="O15" s="35">
        <v>55.125116461125408</v>
      </c>
      <c r="P15" s="35">
        <v>0</v>
      </c>
      <c r="Q15" s="35">
        <v>55.125116461125408</v>
      </c>
      <c r="R15" s="35">
        <v>175.27586123709091</v>
      </c>
      <c r="S15" s="35">
        <v>52.193033483592359</v>
      </c>
      <c r="T15" s="35">
        <v>1457.8995114546997</v>
      </c>
      <c r="U15" s="35">
        <v>9191.7903676565002</v>
      </c>
      <c r="V15" s="35">
        <v>6403.1685000192019</v>
      </c>
      <c r="W15" s="35">
        <v>0</v>
      </c>
      <c r="X15" s="35">
        <v>0</v>
      </c>
      <c r="Y15" s="35">
        <v>271.68425944415719</v>
      </c>
      <c r="Z15" s="35">
        <v>6674.8527594633588</v>
      </c>
      <c r="AA15" s="36">
        <v>15811.518010658734</v>
      </c>
      <c r="AB15" s="36">
        <v>55.125116461125408</v>
      </c>
      <c r="AC15" s="10"/>
      <c r="AE15" s="10"/>
    </row>
    <row r="16" spans="1:31" s="44" customFormat="1" ht="18" customHeight="1" outlineLevel="1" x14ac:dyDescent="0.3">
      <c r="A16" s="38" t="s">
        <v>45</v>
      </c>
      <c r="B16" s="39">
        <v>3017327</v>
      </c>
      <c r="C16" s="40">
        <v>29079419.607010603</v>
      </c>
      <c r="D16" s="40">
        <v>1180914.9519558079</v>
      </c>
      <c r="E16" s="40">
        <v>152002.66737049448</v>
      </c>
      <c r="F16" s="40">
        <v>30412337.226336904</v>
      </c>
      <c r="G16" s="40">
        <v>5942679.3578194231</v>
      </c>
      <c r="H16" s="40">
        <v>5771685.7538360721</v>
      </c>
      <c r="I16" s="41">
        <v>10470556.359404128</v>
      </c>
      <c r="J16" s="41">
        <v>513811.82218311209</v>
      </c>
      <c r="K16" s="41">
        <v>50400</v>
      </c>
      <c r="L16" s="41">
        <v>124977.68</v>
      </c>
      <c r="M16" s="40">
        <v>11159745.861587238</v>
      </c>
      <c r="N16" s="41">
        <v>2398890.6457685102</v>
      </c>
      <c r="O16" s="41">
        <v>5172071.2423919188</v>
      </c>
      <c r="P16" s="41">
        <v>346175.94115538424</v>
      </c>
      <c r="Q16" s="40">
        <v>7917137.8293158142</v>
      </c>
      <c r="R16" s="40">
        <v>556671.00045337679</v>
      </c>
      <c r="S16" s="40">
        <v>158620.6910224997</v>
      </c>
      <c r="T16" s="40">
        <v>31506540.494034428</v>
      </c>
      <c r="U16" s="40">
        <v>61918877.720371313</v>
      </c>
      <c r="V16" s="40">
        <v>4795735.5018832907</v>
      </c>
      <c r="W16" s="40">
        <v>10583391.853003029</v>
      </c>
      <c r="X16" s="40">
        <v>3214918.4924732549</v>
      </c>
      <c r="Y16" s="40">
        <v>829481.33026484796</v>
      </c>
      <c r="Z16" s="40">
        <v>19423527.177624423</v>
      </c>
      <c r="AA16" s="42">
        <v>73425267.068679944</v>
      </c>
      <c r="AB16" s="42">
        <v>7917137.8293158142</v>
      </c>
      <c r="AC16" s="43"/>
    </row>
    <row r="17" spans="1:31" x14ac:dyDescent="0.3">
      <c r="A17" s="29" t="s">
        <v>611</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row>
    <row r="18" spans="1:31" s="11" customFormat="1" ht="23.25" x14ac:dyDescent="0.35">
      <c r="A18" s="45" t="s">
        <v>514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row>
    <row r="19" spans="1:31" s="9" customFormat="1" ht="75" x14ac:dyDescent="0.25">
      <c r="A19" s="32" t="s">
        <v>11</v>
      </c>
      <c r="B19" s="32" t="s">
        <v>12</v>
      </c>
      <c r="C19" s="32" t="s">
        <v>13</v>
      </c>
      <c r="D19" s="32" t="s">
        <v>14</v>
      </c>
      <c r="E19" s="32" t="s">
        <v>15</v>
      </c>
      <c r="F19" s="32" t="s">
        <v>16</v>
      </c>
      <c r="G19" s="32" t="s">
        <v>17</v>
      </c>
      <c r="H19" s="32" t="s">
        <v>18</v>
      </c>
      <c r="I19" s="32" t="s">
        <v>19</v>
      </c>
      <c r="J19" s="32" t="s">
        <v>20</v>
      </c>
      <c r="K19" s="32" t="s">
        <v>279</v>
      </c>
      <c r="L19" s="32" t="s">
        <v>21</v>
      </c>
      <c r="M19" s="32" t="s">
        <v>22</v>
      </c>
      <c r="N19" s="32" t="s">
        <v>606</v>
      </c>
      <c r="O19" s="32" t="s">
        <v>23</v>
      </c>
      <c r="P19" s="32" t="s">
        <v>24</v>
      </c>
      <c r="Q19" s="32" t="s">
        <v>25</v>
      </c>
      <c r="R19" s="32" t="s">
        <v>26</v>
      </c>
      <c r="S19" s="32" t="s">
        <v>27</v>
      </c>
      <c r="T19" s="32" t="s">
        <v>28</v>
      </c>
      <c r="U19" s="32" t="s">
        <v>508</v>
      </c>
      <c r="V19" s="32" t="s">
        <v>29</v>
      </c>
      <c r="W19" s="32" t="s">
        <v>30</v>
      </c>
      <c r="X19" s="32" t="s">
        <v>31</v>
      </c>
      <c r="Y19" s="32" t="s">
        <v>32</v>
      </c>
      <c r="Z19" s="32" t="s">
        <v>33</v>
      </c>
      <c r="AA19" s="32" t="s">
        <v>444</v>
      </c>
      <c r="AB19" s="32" t="s">
        <v>445</v>
      </c>
    </row>
    <row r="20" spans="1:31" ht="18" customHeight="1" outlineLevel="1" x14ac:dyDescent="0.3">
      <c r="A20" s="33" t="s">
        <v>34</v>
      </c>
      <c r="B20" s="34">
        <v>83646</v>
      </c>
      <c r="C20" s="35">
        <v>934489.10900174011</v>
      </c>
      <c r="D20" s="35">
        <v>32729.278596719636</v>
      </c>
      <c r="E20" s="35">
        <v>3852.0628099814771</v>
      </c>
      <c r="F20" s="35">
        <v>971070.45040844125</v>
      </c>
      <c r="G20" s="35">
        <v>581213.05500898114</v>
      </c>
      <c r="H20" s="35">
        <v>147951.05070907512</v>
      </c>
      <c r="I20" s="35">
        <v>0</v>
      </c>
      <c r="J20" s="35">
        <v>0</v>
      </c>
      <c r="K20" s="35">
        <v>0</v>
      </c>
      <c r="L20" s="35">
        <v>0</v>
      </c>
      <c r="M20" s="35">
        <v>0</v>
      </c>
      <c r="N20" s="35">
        <v>39213.292249531565</v>
      </c>
      <c r="O20" s="35">
        <v>0</v>
      </c>
      <c r="P20" s="35">
        <v>11202.788159036918</v>
      </c>
      <c r="Q20" s="35">
        <v>50416.080408568479</v>
      </c>
      <c r="R20" s="35">
        <v>17330.041092118929</v>
      </c>
      <c r="S20" s="35">
        <v>4090.0200812534299</v>
      </c>
      <c r="T20" s="35">
        <v>801000.24729999714</v>
      </c>
      <c r="U20" s="35">
        <v>1772070.6977084384</v>
      </c>
      <c r="V20" s="35">
        <v>26954.989850880007</v>
      </c>
      <c r="W20" s="35">
        <v>548364.50008704013</v>
      </c>
      <c r="X20" s="35">
        <v>0</v>
      </c>
      <c r="Y20" s="35">
        <v>23957.139247013707</v>
      </c>
      <c r="Z20" s="35">
        <v>599276.62918493384</v>
      </c>
      <c r="AA20" s="36">
        <v>2320931.2464847998</v>
      </c>
      <c r="AB20" s="36">
        <v>50416.080408568479</v>
      </c>
      <c r="AC20" s="10"/>
      <c r="AE20" s="10"/>
    </row>
    <row r="21" spans="1:31" ht="18" customHeight="1" outlineLevel="1" x14ac:dyDescent="0.3">
      <c r="A21" s="33" t="s">
        <v>35</v>
      </c>
      <c r="B21" s="34">
        <v>136209</v>
      </c>
      <c r="C21" s="35">
        <v>1122066.7716897603</v>
      </c>
      <c r="D21" s="35">
        <v>51462.512521719516</v>
      </c>
      <c r="E21" s="35">
        <v>5859.6866105466606</v>
      </c>
      <c r="F21" s="35">
        <v>1179388.9708220265</v>
      </c>
      <c r="G21" s="35">
        <v>0</v>
      </c>
      <c r="H21" s="35">
        <v>219228.13066325439</v>
      </c>
      <c r="I21" s="35">
        <v>176615.11600555218</v>
      </c>
      <c r="J21" s="35">
        <v>6902.087633359035</v>
      </c>
      <c r="K21" s="35">
        <v>14400</v>
      </c>
      <c r="L21" s="35">
        <v>0</v>
      </c>
      <c r="M21" s="35">
        <v>197917.20363891122</v>
      </c>
      <c r="N21" s="35">
        <v>18375.252119863373</v>
      </c>
      <c r="O21" s="35">
        <v>53153.98991925329</v>
      </c>
      <c r="P21" s="35">
        <v>7068.9381380201849</v>
      </c>
      <c r="Q21" s="35">
        <v>78598.180177136848</v>
      </c>
      <c r="R21" s="35">
        <v>27625.247078014421</v>
      </c>
      <c r="S21" s="35">
        <v>6591.0843870867566</v>
      </c>
      <c r="T21" s="35">
        <v>529959.84594440367</v>
      </c>
      <c r="U21" s="35">
        <v>1709348.8167664302</v>
      </c>
      <c r="V21" s="35">
        <v>543941.92839168012</v>
      </c>
      <c r="W21" s="35">
        <v>308452.02216192003</v>
      </c>
      <c r="X21" s="35">
        <v>26315.333291520008</v>
      </c>
      <c r="Y21" s="35">
        <v>37772.823764318811</v>
      </c>
      <c r="Z21" s="35">
        <v>916482.10760943906</v>
      </c>
      <c r="AA21" s="36">
        <v>2547232.7441987325</v>
      </c>
      <c r="AB21" s="36">
        <v>78598.180177136848</v>
      </c>
      <c r="AC21" s="10"/>
      <c r="AE21" s="10"/>
    </row>
    <row r="22" spans="1:31" ht="18" customHeight="1" outlineLevel="1" x14ac:dyDescent="0.3">
      <c r="A22" s="33" t="s">
        <v>36</v>
      </c>
      <c r="B22" s="34">
        <v>205279</v>
      </c>
      <c r="C22" s="35">
        <v>803339.04516525776</v>
      </c>
      <c r="D22" s="35">
        <v>80322.233950888374</v>
      </c>
      <c r="E22" s="35">
        <v>9453.5016805368741</v>
      </c>
      <c r="F22" s="35">
        <v>893114.78079668304</v>
      </c>
      <c r="G22" s="35">
        <v>0</v>
      </c>
      <c r="H22" s="35">
        <v>167935.63907592051</v>
      </c>
      <c r="I22" s="35">
        <v>3418804.4939646781</v>
      </c>
      <c r="J22" s="35">
        <v>144933.49250690246</v>
      </c>
      <c r="K22" s="35">
        <v>0</v>
      </c>
      <c r="L22" s="35">
        <v>1836.36</v>
      </c>
      <c r="M22" s="35">
        <v>3565574.3464715807</v>
      </c>
      <c r="N22" s="35">
        <v>86998.251958364635</v>
      </c>
      <c r="O22" s="35">
        <v>584287.2228994529</v>
      </c>
      <c r="P22" s="35">
        <v>3800.0000000000005</v>
      </c>
      <c r="Q22" s="35">
        <v>675085.47485781752</v>
      </c>
      <c r="R22" s="35">
        <v>42530.348197751009</v>
      </c>
      <c r="S22" s="35">
        <v>10037.482154073392</v>
      </c>
      <c r="T22" s="35">
        <v>4461163.2907571429</v>
      </c>
      <c r="U22" s="35">
        <v>5354278.0715538263</v>
      </c>
      <c r="V22" s="35">
        <v>128220.18902784002</v>
      </c>
      <c r="W22" s="35">
        <v>370017.24649344006</v>
      </c>
      <c r="X22" s="35">
        <v>0</v>
      </c>
      <c r="Y22" s="35">
        <v>58794.175304111697</v>
      </c>
      <c r="Z22" s="35">
        <v>557031.61082539184</v>
      </c>
      <c r="AA22" s="36">
        <v>5236224.2075214004</v>
      </c>
      <c r="AB22" s="36">
        <v>675085.47485781752</v>
      </c>
      <c r="AC22" s="10"/>
      <c r="AE22" s="10"/>
    </row>
    <row r="23" spans="1:31" ht="18" customHeight="1" outlineLevel="1" x14ac:dyDescent="0.3">
      <c r="A23" s="33" t="s">
        <v>37</v>
      </c>
      <c r="B23" s="34">
        <v>231231</v>
      </c>
      <c r="C23" s="35">
        <v>2533338.3005184783</v>
      </c>
      <c r="D23" s="35">
        <v>91059.828853826708</v>
      </c>
      <c r="E23" s="35">
        <v>10611.017864561032</v>
      </c>
      <c r="F23" s="35">
        <v>2635009.1472368659</v>
      </c>
      <c r="G23" s="35">
        <v>441752.42092288629</v>
      </c>
      <c r="H23" s="35">
        <v>568656.35128590243</v>
      </c>
      <c r="I23" s="35">
        <v>109679.22</v>
      </c>
      <c r="J23" s="35">
        <v>-583.50725720794696</v>
      </c>
      <c r="K23" s="35">
        <v>0</v>
      </c>
      <c r="L23" s="35">
        <v>0</v>
      </c>
      <c r="M23" s="35">
        <v>109095.71274279205</v>
      </c>
      <c r="N23" s="35">
        <v>379498.06379608018</v>
      </c>
      <c r="O23" s="35">
        <v>313904</v>
      </c>
      <c r="P23" s="35">
        <v>20867.979307343954</v>
      </c>
      <c r="Q23" s="35">
        <v>714270.04310342413</v>
      </c>
      <c r="R23" s="35">
        <v>46919.867979329691</v>
      </c>
      <c r="S23" s="35">
        <v>11135.502725795945</v>
      </c>
      <c r="T23" s="35">
        <v>1891829.8987601304</v>
      </c>
      <c r="U23" s="35">
        <v>4526839.0459969966</v>
      </c>
      <c r="V23" s="35">
        <v>578125.72516608029</v>
      </c>
      <c r="W23" s="35">
        <v>1007028.2952998403</v>
      </c>
      <c r="X23" s="35">
        <v>0</v>
      </c>
      <c r="Y23" s="35">
        <v>66653.867521510605</v>
      </c>
      <c r="Z23" s="35">
        <v>1651807.8879874314</v>
      </c>
      <c r="AA23" s="36">
        <v>5464376.8908810038</v>
      </c>
      <c r="AB23" s="36">
        <v>714270.04310342413</v>
      </c>
      <c r="AC23" s="10"/>
      <c r="AE23" s="10"/>
    </row>
    <row r="24" spans="1:31" ht="18" customHeight="1" outlineLevel="1" x14ac:dyDescent="0.3">
      <c r="A24" s="33" t="s">
        <v>38</v>
      </c>
      <c r="B24" s="34">
        <v>70689</v>
      </c>
      <c r="C24" s="35">
        <v>766941.13978435728</v>
      </c>
      <c r="D24" s="35">
        <v>27659.42154703768</v>
      </c>
      <c r="E24" s="35">
        <v>3255.3674769239487</v>
      </c>
      <c r="F24" s="35">
        <v>797855.92880831892</v>
      </c>
      <c r="G24" s="35">
        <v>0</v>
      </c>
      <c r="H24" s="35">
        <v>118331.50009772589</v>
      </c>
      <c r="I24" s="35">
        <v>0</v>
      </c>
      <c r="J24" s="35">
        <v>0</v>
      </c>
      <c r="K24" s="35">
        <v>0</v>
      </c>
      <c r="L24" s="35">
        <v>0</v>
      </c>
      <c r="M24" s="35">
        <v>0</v>
      </c>
      <c r="N24" s="35">
        <v>28326.413762243323</v>
      </c>
      <c r="O24" s="35">
        <v>79699.76632029035</v>
      </c>
      <c r="P24" s="35">
        <v>11958.061563168099</v>
      </c>
      <c r="Q24" s="35">
        <v>119984.24164570177</v>
      </c>
      <c r="R24" s="35">
        <v>14645.569121784611</v>
      </c>
      <c r="S24" s="35">
        <v>3456.464499482624</v>
      </c>
      <c r="T24" s="35">
        <v>256417.77536469488</v>
      </c>
      <c r="U24" s="35">
        <v>1054273.7041730138</v>
      </c>
      <c r="V24" s="35">
        <v>16713.606873600005</v>
      </c>
      <c r="W24" s="35">
        <v>469487.28048768023</v>
      </c>
      <c r="X24" s="35">
        <v>0</v>
      </c>
      <c r="Y24" s="35">
        <v>20246.111185617388</v>
      </c>
      <c r="Z24" s="35">
        <v>506446.99854689761</v>
      </c>
      <c r="AA24" s="36">
        <v>1440736.4610742098</v>
      </c>
      <c r="AB24" s="36">
        <v>119984.24164570177</v>
      </c>
      <c r="AC24" s="10"/>
      <c r="AE24" s="10"/>
    </row>
    <row r="25" spans="1:31" ht="18" customHeight="1" outlineLevel="1" x14ac:dyDescent="0.3">
      <c r="A25" s="33" t="s">
        <v>39</v>
      </c>
      <c r="B25" s="34">
        <v>153388</v>
      </c>
      <c r="C25" s="35">
        <v>1256091.453491485</v>
      </c>
      <c r="D25" s="35">
        <v>55647.912305990365</v>
      </c>
      <c r="E25" s="35">
        <v>6549.4646578767142</v>
      </c>
      <c r="F25" s="35">
        <v>1318288.8304553521</v>
      </c>
      <c r="G25" s="35">
        <v>0</v>
      </c>
      <c r="H25" s="35">
        <v>286451.14257980906</v>
      </c>
      <c r="I25" s="35">
        <v>34728</v>
      </c>
      <c r="J25" s="35">
        <v>2092.9474319516562</v>
      </c>
      <c r="K25" s="35">
        <v>900</v>
      </c>
      <c r="L25" s="35">
        <v>0</v>
      </c>
      <c r="M25" s="35">
        <v>37720.947431951659</v>
      </c>
      <c r="N25" s="35">
        <v>18702.664445880775</v>
      </c>
      <c r="O25" s="35">
        <v>2971.0664871337822</v>
      </c>
      <c r="P25" s="35">
        <v>4485.71526798588</v>
      </c>
      <c r="Q25" s="35">
        <v>26159.446201000439</v>
      </c>
      <c r="R25" s="35">
        <v>29465.379265954849</v>
      </c>
      <c r="S25" s="35">
        <v>6954.051191160147</v>
      </c>
      <c r="T25" s="35">
        <v>386750.96666987613</v>
      </c>
      <c r="U25" s="35">
        <v>1705039.7971252282</v>
      </c>
      <c r="V25" s="35">
        <v>576137.97521280008</v>
      </c>
      <c r="W25" s="35">
        <v>385884.8559820801</v>
      </c>
      <c r="X25" s="35">
        <v>0</v>
      </c>
      <c r="Y25" s="35">
        <v>40733.094069902239</v>
      </c>
      <c r="Z25" s="35">
        <v>1002755.9252647824</v>
      </c>
      <c r="AA25" s="36">
        <v>2681636.2761890101</v>
      </c>
      <c r="AB25" s="36">
        <v>26159.446201000439</v>
      </c>
      <c r="AC25" s="10"/>
      <c r="AE25" s="10"/>
    </row>
    <row r="26" spans="1:31" ht="18" customHeight="1" outlineLevel="1" x14ac:dyDescent="0.3">
      <c r="A26" s="33" t="s">
        <v>40</v>
      </c>
      <c r="B26" s="34">
        <v>473566</v>
      </c>
      <c r="C26" s="35">
        <v>3999604.8791658101</v>
      </c>
      <c r="D26" s="35">
        <v>182738.32597176443</v>
      </c>
      <c r="E26" s="35">
        <v>21410.054959733516</v>
      </c>
      <c r="F26" s="35">
        <v>4203753</v>
      </c>
      <c r="G26" s="35">
        <v>1936656.4113578761</v>
      </c>
      <c r="H26" s="35">
        <v>776015.02796048217</v>
      </c>
      <c r="I26" s="35">
        <v>2355558.4501199881</v>
      </c>
      <c r="J26" s="35">
        <v>126079.15330076778</v>
      </c>
      <c r="K26" s="35">
        <v>2700</v>
      </c>
      <c r="L26" s="35">
        <v>1763.64</v>
      </c>
      <c r="M26" s="35">
        <v>2486101.243420756</v>
      </c>
      <c r="N26" s="35">
        <v>856102.63491710799</v>
      </c>
      <c r="O26" s="35">
        <v>2885929.2651835876</v>
      </c>
      <c r="P26" s="35">
        <v>85893.093054847443</v>
      </c>
      <c r="Q26" s="35">
        <v>3827925</v>
      </c>
      <c r="R26" s="35">
        <v>96773.750059572601</v>
      </c>
      <c r="S26" s="35">
        <v>22809.287593704164</v>
      </c>
      <c r="T26" s="35">
        <v>9146281</v>
      </c>
      <c r="U26" s="35">
        <v>13350034</v>
      </c>
      <c r="V26" s="35">
        <v>225613.05871104004</v>
      </c>
      <c r="W26" s="35">
        <v>2022552.7725312004</v>
      </c>
      <c r="X26" s="35">
        <v>0</v>
      </c>
      <c r="Y26" s="35">
        <v>133800.87100918288</v>
      </c>
      <c r="Z26" s="35">
        <v>2381966.7022514232</v>
      </c>
      <c r="AA26" s="36">
        <v>11904075.702251423</v>
      </c>
      <c r="AB26" s="36">
        <v>3827925</v>
      </c>
      <c r="AC26" s="10"/>
      <c r="AE26" s="10"/>
    </row>
    <row r="27" spans="1:31" ht="18" customHeight="1" outlineLevel="1" x14ac:dyDescent="0.3">
      <c r="A27" s="33" t="s">
        <v>460</v>
      </c>
      <c r="B27" s="34">
        <v>157541.75</v>
      </c>
      <c r="C27" s="35">
        <v>731933.09513881803</v>
      </c>
      <c r="D27" s="35">
        <v>44354.988652742446</v>
      </c>
      <c r="E27" s="35">
        <v>5220.3473327855218</v>
      </c>
      <c r="F27" s="35">
        <v>781508</v>
      </c>
      <c r="G27" s="35">
        <v>0</v>
      </c>
      <c r="H27" s="35">
        <v>459726.86321865884</v>
      </c>
      <c r="I27" s="35">
        <v>1105118.0100000002</v>
      </c>
      <c r="J27" s="35">
        <v>62553.077699446185</v>
      </c>
      <c r="K27" s="35">
        <v>0</v>
      </c>
      <c r="L27" s="35">
        <v>0</v>
      </c>
      <c r="M27" s="35">
        <v>1167671.0876994464</v>
      </c>
      <c r="N27" s="35">
        <v>10327</v>
      </c>
      <c r="O27" s="35">
        <v>0</v>
      </c>
      <c r="P27" s="35">
        <v>0</v>
      </c>
      <c r="Q27" s="35">
        <v>10327</v>
      </c>
      <c r="R27" s="35">
        <v>23485.81481015405</v>
      </c>
      <c r="S27" s="35">
        <v>5542.8289920104462</v>
      </c>
      <c r="T27" s="35">
        <v>1666754</v>
      </c>
      <c r="U27" s="35">
        <v>2448262</v>
      </c>
      <c r="V27" s="35">
        <v>296594.30271744006</v>
      </c>
      <c r="W27" s="35">
        <v>0</v>
      </c>
      <c r="X27" s="35">
        <v>0</v>
      </c>
      <c r="Y27" s="35">
        <v>32466.912960310925</v>
      </c>
      <c r="Z27" s="35">
        <v>329061.215677751</v>
      </c>
      <c r="AA27" s="36">
        <v>2766996.2156777512</v>
      </c>
      <c r="AB27" s="36">
        <v>10327</v>
      </c>
      <c r="AC27" s="10"/>
      <c r="AE27" s="10"/>
    </row>
    <row r="28" spans="1:31" ht="18" customHeight="1" outlineLevel="1" x14ac:dyDescent="0.3">
      <c r="A28" s="33" t="s">
        <v>41</v>
      </c>
      <c r="B28" s="34">
        <v>320619</v>
      </c>
      <c r="C28" s="35">
        <v>3776584.1686248542</v>
      </c>
      <c r="D28" s="35">
        <v>6386.8119614054549</v>
      </c>
      <c r="E28" s="35">
        <v>0</v>
      </c>
      <c r="F28" s="35">
        <v>3782970.9805862596</v>
      </c>
      <c r="G28" s="35">
        <v>0</v>
      </c>
      <c r="H28" s="35">
        <v>818324.61649489298</v>
      </c>
      <c r="I28" s="35">
        <v>962349.3420163549</v>
      </c>
      <c r="J28" s="35">
        <v>31977.564912435835</v>
      </c>
      <c r="K28" s="35">
        <v>1800</v>
      </c>
      <c r="L28" s="35">
        <v>4500</v>
      </c>
      <c r="M28" s="35">
        <v>1000626.9069287907</v>
      </c>
      <c r="N28" s="35">
        <v>288300</v>
      </c>
      <c r="O28" s="35">
        <v>192475.99999999997</v>
      </c>
      <c r="P28" s="35">
        <v>44790.640000000007</v>
      </c>
      <c r="Q28" s="35">
        <v>525566.64</v>
      </c>
      <c r="R28" s="35">
        <v>28560.944545370581</v>
      </c>
      <c r="S28" s="35">
        <v>0</v>
      </c>
      <c r="T28" s="35">
        <v>2373079.1079690545</v>
      </c>
      <c r="U28" s="35">
        <v>6156050.0885553136</v>
      </c>
      <c r="V28" s="35">
        <v>0</v>
      </c>
      <c r="W28" s="35">
        <v>0</v>
      </c>
      <c r="X28" s="35">
        <v>3191548.7273292812</v>
      </c>
      <c r="Y28" s="35">
        <v>5470.5484775542773</v>
      </c>
      <c r="Z28" s="35">
        <v>3197019.2758068354</v>
      </c>
      <c r="AA28" s="36">
        <v>8827502.724362148</v>
      </c>
      <c r="AB28" s="36">
        <v>525566.64</v>
      </c>
      <c r="AC28" s="10"/>
      <c r="AE28" s="10"/>
    </row>
    <row r="29" spans="1:31" ht="18" customHeight="1" outlineLevel="1" x14ac:dyDescent="0.3">
      <c r="A29" s="33" t="s">
        <v>42</v>
      </c>
      <c r="B29" s="34">
        <v>615535</v>
      </c>
      <c r="C29" s="35">
        <v>5582433.8548780987</v>
      </c>
      <c r="D29" s="35">
        <v>230907.98338572262</v>
      </c>
      <c r="E29" s="35">
        <v>27179.732614382483</v>
      </c>
      <c r="F29" s="35">
        <v>5840521.570878203</v>
      </c>
      <c r="G29" s="35">
        <v>330964.52709321771</v>
      </c>
      <c r="H29" s="35">
        <v>1669926.1439092013</v>
      </c>
      <c r="I29" s="35">
        <v>751211.59999999986</v>
      </c>
      <c r="J29" s="35">
        <v>57407.321518612713</v>
      </c>
      <c r="K29" s="35">
        <v>27000</v>
      </c>
      <c r="L29" s="35">
        <v>0</v>
      </c>
      <c r="M29" s="35">
        <v>835618.92151861254</v>
      </c>
      <c r="N29" s="35">
        <v>130347.19934588911</v>
      </c>
      <c r="O29" s="35">
        <v>25237.94064996087</v>
      </c>
      <c r="P29" s="35">
        <v>77605.0968691663</v>
      </c>
      <c r="Q29" s="35">
        <v>233190.23686501628</v>
      </c>
      <c r="R29" s="35">
        <v>122264.98756296933</v>
      </c>
      <c r="S29" s="35">
        <v>28858.733016468585</v>
      </c>
      <c r="T29" s="35">
        <v>3220823.5499654855</v>
      </c>
      <c r="U29" s="35">
        <v>9061345.120843688</v>
      </c>
      <c r="V29" s="35">
        <v>1666147.1424998394</v>
      </c>
      <c r="W29" s="35">
        <v>1959997.1122368004</v>
      </c>
      <c r="X29" s="35">
        <v>0</v>
      </c>
      <c r="Y29" s="35">
        <v>169019.75687827505</v>
      </c>
      <c r="Z29" s="35">
        <v>3795164.0116149145</v>
      </c>
      <c r="AA29" s="36">
        <v>12623318.895593587</v>
      </c>
      <c r="AB29" s="36">
        <v>233190.23686501628</v>
      </c>
      <c r="AC29" s="10"/>
      <c r="AE29" s="10"/>
    </row>
    <row r="30" spans="1:31" ht="18" customHeight="1" outlineLevel="1" x14ac:dyDescent="0.3">
      <c r="A30" s="33" t="s">
        <v>43</v>
      </c>
      <c r="B30" s="34">
        <v>456690</v>
      </c>
      <c r="C30" s="35">
        <v>4485858.0517156413</v>
      </c>
      <c r="D30" s="35">
        <v>171083.1224029279</v>
      </c>
      <c r="E30" s="35">
        <v>21031.472690749593</v>
      </c>
      <c r="F30" s="35">
        <v>4677972.646809319</v>
      </c>
      <c r="G30" s="35">
        <v>2657850.9204955096</v>
      </c>
      <c r="H30" s="35">
        <v>712222.78281801427</v>
      </c>
      <c r="I30" s="35">
        <v>498457.9</v>
      </c>
      <c r="J30" s="35">
        <v>35368.139752197516</v>
      </c>
      <c r="K30" s="35">
        <v>3600</v>
      </c>
      <c r="L30" s="35">
        <v>119033</v>
      </c>
      <c r="M30" s="35">
        <v>656459.03975219757</v>
      </c>
      <c r="N30" s="35">
        <v>187203.54461872374</v>
      </c>
      <c r="O30" s="35">
        <v>221085.43699865759</v>
      </c>
      <c r="P30" s="35">
        <v>58355.090684753901</v>
      </c>
      <c r="Q30" s="35">
        <v>466644.07230213523</v>
      </c>
      <c r="R30" s="35">
        <v>90587.928256625717</v>
      </c>
      <c r="S30" s="35">
        <v>22330.670574894517</v>
      </c>
      <c r="T30" s="35">
        <v>4606095.4141993774</v>
      </c>
      <c r="U30" s="35">
        <v>9284068.0610086955</v>
      </c>
      <c r="V30" s="35">
        <v>193719.64510080003</v>
      </c>
      <c r="W30" s="35">
        <v>2674266.5141337612</v>
      </c>
      <c r="X30" s="35">
        <v>0</v>
      </c>
      <c r="Y30" s="35">
        <v>125229.22477831916</v>
      </c>
      <c r="Z30" s="35">
        <v>2993215.3840128803</v>
      </c>
      <c r="AA30" s="36">
        <v>11810639.372719441</v>
      </c>
      <c r="AB30" s="36">
        <v>466644.07230213523</v>
      </c>
      <c r="AC30" s="10"/>
      <c r="AE30" s="10"/>
    </row>
    <row r="31" spans="1:31" ht="18" customHeight="1" outlineLevel="1" x14ac:dyDescent="0.3">
      <c r="A31" s="33" t="s">
        <v>44</v>
      </c>
      <c r="B31" s="34">
        <v>862</v>
      </c>
      <c r="C31" s="35">
        <v>6442.7546551944852</v>
      </c>
      <c r="D31" s="35">
        <v>337.2861601316539</v>
      </c>
      <c r="E31" s="35">
        <v>39.696795330368857</v>
      </c>
      <c r="F31" s="35">
        <v>6819.737610656508</v>
      </c>
      <c r="G31" s="35">
        <v>0</v>
      </c>
      <c r="H31" s="35">
        <v>1144.7928808120462</v>
      </c>
      <c r="I31" s="35">
        <v>0</v>
      </c>
      <c r="J31" s="35">
        <v>0</v>
      </c>
      <c r="K31" s="35">
        <v>0</v>
      </c>
      <c r="L31" s="35">
        <v>0</v>
      </c>
      <c r="M31" s="35">
        <v>0</v>
      </c>
      <c r="N31" s="35">
        <v>0</v>
      </c>
      <c r="O31" s="35">
        <v>52.898014544933261</v>
      </c>
      <c r="P31" s="35">
        <v>0</v>
      </c>
      <c r="Q31" s="35">
        <v>52.898014544933261</v>
      </c>
      <c r="R31" s="35">
        <v>178.59186836676622</v>
      </c>
      <c r="S31" s="35">
        <v>42.149024580260331</v>
      </c>
      <c r="T31" s="35">
        <v>1418.431788304006</v>
      </c>
      <c r="U31" s="35">
        <v>8238.1693989605137</v>
      </c>
      <c r="V31" s="35">
        <v>5928.8597222400012</v>
      </c>
      <c r="W31" s="35">
        <v>0</v>
      </c>
      <c r="X31" s="35">
        <v>0</v>
      </c>
      <c r="Y31" s="35">
        <v>246.88633085773159</v>
      </c>
      <c r="Z31" s="35">
        <v>6175.7460530977332</v>
      </c>
      <c r="AA31" s="36">
        <v>14361.017437513314</v>
      </c>
      <c r="AB31" s="36">
        <v>52.898014544933261</v>
      </c>
      <c r="AC31" s="10"/>
      <c r="AE31" s="10"/>
    </row>
    <row r="32" spans="1:31" s="44" customFormat="1" ht="18" customHeight="1" outlineLevel="1" x14ac:dyDescent="0.3">
      <c r="A32" s="38" t="s">
        <v>45</v>
      </c>
      <c r="B32" s="39">
        <v>2905255.75</v>
      </c>
      <c r="C32" s="40">
        <v>25999122.623829499</v>
      </c>
      <c r="D32" s="40">
        <v>974689.70631087688</v>
      </c>
      <c r="E32" s="40">
        <v>114462.40549340819</v>
      </c>
      <c r="F32" s="40">
        <v>27088274.735633779</v>
      </c>
      <c r="G32" s="40">
        <v>5948437.3348784707</v>
      </c>
      <c r="H32" s="40">
        <v>5945914.041693748</v>
      </c>
      <c r="I32" s="41">
        <v>9412522.1321065743</v>
      </c>
      <c r="J32" s="41">
        <v>466730.27749846526</v>
      </c>
      <c r="K32" s="41">
        <v>50400</v>
      </c>
      <c r="L32" s="41">
        <v>127133</v>
      </c>
      <c r="M32" s="40">
        <v>10056785.409605039</v>
      </c>
      <c r="N32" s="41">
        <v>2043394.3172136843</v>
      </c>
      <c r="O32" s="41">
        <v>4358797.586472881</v>
      </c>
      <c r="P32" s="41">
        <v>326027.40304432268</v>
      </c>
      <c r="Q32" s="40">
        <v>6728219.3067308888</v>
      </c>
      <c r="R32" s="40">
        <v>540368.46983801259</v>
      </c>
      <c r="S32" s="40">
        <v>121848.27424051028</v>
      </c>
      <c r="T32" s="40">
        <v>29341572.836986668</v>
      </c>
      <c r="U32" s="40">
        <v>56429847.572620451</v>
      </c>
      <c r="V32" s="40">
        <v>4258097.4232742405</v>
      </c>
      <c r="W32" s="40">
        <v>9746050.5994137637</v>
      </c>
      <c r="X32" s="40">
        <v>3217864.0606208011</v>
      </c>
      <c r="Y32" s="40">
        <v>714391.41152697441</v>
      </c>
      <c r="Z32" s="40">
        <v>17936403.494835779</v>
      </c>
      <c r="AA32" s="42">
        <v>67638031.760725334</v>
      </c>
      <c r="AB32" s="42">
        <v>6728219.3067308888</v>
      </c>
      <c r="AC32" s="43"/>
    </row>
    <row r="33" spans="1:28" x14ac:dyDescent="0.3">
      <c r="A33" s="29" t="s">
        <v>609</v>
      </c>
      <c r="AB33" s="10"/>
    </row>
    <row r="34" spans="1:28" x14ac:dyDescent="0.3">
      <c r="AB34" s="10"/>
    </row>
  </sheetData>
  <pageMargins left="0.7" right="0.7" top="0.75" bottom="0.75" header="0.3" footer="0.3"/>
  <pageSetup paperSize="17" scale="70" fitToHeight="0" orientation="landscape" cellComments="asDisplayed"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638"/>
  <sheetViews>
    <sheetView showZeros="0" workbookViewId="0">
      <pane xSplit="5" ySplit="2" topLeftCell="F3" activePane="bottomRight" state="frozen"/>
      <selection pane="topRight" activeCell="F1" sqref="F1"/>
      <selection pane="bottomLeft" activeCell="A2" sqref="A2"/>
      <selection pane="bottomRight"/>
    </sheetView>
    <sheetView workbookViewId="1"/>
  </sheetViews>
  <sheetFormatPr defaultColWidth="9.140625" defaultRowHeight="18.75" outlineLevelCol="2" x14ac:dyDescent="0.3"/>
  <cols>
    <col min="1" max="1" width="13.85546875" style="8" customWidth="1"/>
    <col min="2" max="2" width="10.7109375" style="8" customWidth="1"/>
    <col min="3" max="3" width="16.140625" style="8" customWidth="1"/>
    <col min="4" max="4" width="12" style="26" customWidth="1"/>
    <col min="5" max="5" width="25.85546875" style="27" customWidth="1"/>
    <col min="6" max="6" width="7.7109375" style="8" customWidth="1"/>
    <col min="7" max="7" width="9.42578125" style="8" customWidth="1"/>
    <col min="8" max="9" width="13.85546875" style="8" customWidth="1"/>
    <col min="10" max="10" width="38" style="27" customWidth="1"/>
    <col min="11" max="11" width="13.85546875" style="28" customWidth="1"/>
    <col min="12" max="12" width="13.85546875" style="54" customWidth="1"/>
    <col min="13" max="16" width="13.85546875" style="8" customWidth="1"/>
    <col min="17" max="21" width="13.85546875" style="28" customWidth="1" outlineLevel="1"/>
    <col min="22" max="24" width="13.85546875" style="28" customWidth="1" outlineLevel="2"/>
    <col min="25" max="25" width="13.85546875" style="28" customWidth="1" outlineLevel="1"/>
    <col min="26" max="26" width="13.85546875" style="28" customWidth="1"/>
    <col min="27" max="29" width="13.85546875" style="28" customWidth="1" outlineLevel="1"/>
    <col min="30" max="30" width="13.85546875" style="28" customWidth="1"/>
    <col min="31" max="33" width="13.85546875" style="8" customWidth="1"/>
    <col min="34" max="34" width="18.28515625" style="8" customWidth="1"/>
    <col min="35" max="35" width="13.85546875" style="8" customWidth="1"/>
    <col min="36" max="36" width="17.140625" style="8" customWidth="1"/>
    <col min="37" max="37" width="15.28515625" style="8" customWidth="1"/>
    <col min="38" max="16384" width="9.140625" style="25"/>
  </cols>
  <sheetData>
    <row r="1" spans="1:37" x14ac:dyDescent="0.3">
      <c r="A1" s="8" t="s">
        <v>615</v>
      </c>
      <c r="L1" s="54">
        <v>0</v>
      </c>
    </row>
    <row r="2" spans="1:37" s="74" customFormat="1" ht="112.5" x14ac:dyDescent="0.25">
      <c r="A2" s="32" t="s">
        <v>446</v>
      </c>
      <c r="B2" s="32" t="s">
        <v>46</v>
      </c>
      <c r="C2" s="32" t="s">
        <v>47</v>
      </c>
      <c r="D2" s="32" t="s">
        <v>48</v>
      </c>
      <c r="E2" s="32" t="s">
        <v>63</v>
      </c>
      <c r="F2" s="32" t="s">
        <v>0</v>
      </c>
      <c r="G2" s="32" t="s">
        <v>49</v>
      </c>
      <c r="H2" s="32" t="s">
        <v>103</v>
      </c>
      <c r="I2" s="32" t="s">
        <v>50</v>
      </c>
      <c r="J2" s="32" t="s">
        <v>51</v>
      </c>
      <c r="K2" s="37" t="s">
        <v>52</v>
      </c>
      <c r="L2" s="32" t="s">
        <v>53</v>
      </c>
      <c r="M2" s="32" t="s">
        <v>104</v>
      </c>
      <c r="N2" s="32" t="s">
        <v>54</v>
      </c>
      <c r="O2" s="32" t="s">
        <v>105</v>
      </c>
      <c r="P2" s="32" t="s">
        <v>55</v>
      </c>
      <c r="Q2" s="37" t="s">
        <v>56</v>
      </c>
      <c r="R2" s="37" t="s">
        <v>106</v>
      </c>
      <c r="S2" s="37" t="s">
        <v>107</v>
      </c>
      <c r="T2" s="37" t="s">
        <v>108</v>
      </c>
      <c r="U2" s="37" t="s">
        <v>57</v>
      </c>
      <c r="V2" s="37" t="s">
        <v>523</v>
      </c>
      <c r="W2" s="37" t="s">
        <v>524</v>
      </c>
      <c r="X2" s="37" t="s">
        <v>525</v>
      </c>
      <c r="Y2" s="37" t="s">
        <v>109</v>
      </c>
      <c r="Z2" s="37" t="s">
        <v>110</v>
      </c>
      <c r="AA2" s="37" t="s">
        <v>111</v>
      </c>
      <c r="AB2" s="37" t="s">
        <v>112</v>
      </c>
      <c r="AC2" s="37" t="s">
        <v>113</v>
      </c>
      <c r="AD2" s="37" t="s">
        <v>114</v>
      </c>
      <c r="AE2" s="37" t="s">
        <v>497</v>
      </c>
      <c r="AF2" s="37" t="s">
        <v>498</v>
      </c>
      <c r="AG2" s="37" t="s">
        <v>499</v>
      </c>
      <c r="AH2" s="37" t="s">
        <v>501</v>
      </c>
      <c r="AI2" s="37" t="s">
        <v>500</v>
      </c>
      <c r="AJ2" s="37" t="s">
        <v>502</v>
      </c>
      <c r="AK2" s="37" t="s">
        <v>496</v>
      </c>
    </row>
    <row r="3" spans="1:37" s="2" customFormat="1" ht="15.75" customHeight="1" x14ac:dyDescent="0.3">
      <c r="A3" s="49" t="s">
        <v>447</v>
      </c>
      <c r="B3" s="49">
        <v>1</v>
      </c>
      <c r="C3" s="49" t="s">
        <v>151</v>
      </c>
      <c r="D3" s="49">
        <v>14</v>
      </c>
      <c r="E3" s="50" t="s">
        <v>152</v>
      </c>
      <c r="F3" s="49" t="s">
        <v>153</v>
      </c>
      <c r="G3" s="49" t="s">
        <v>280</v>
      </c>
      <c r="H3" s="49">
        <v>902211</v>
      </c>
      <c r="I3" s="49">
        <v>78</v>
      </c>
      <c r="J3" s="50" t="s">
        <v>281</v>
      </c>
      <c r="K3" s="51">
        <v>570</v>
      </c>
      <c r="L3" s="55">
        <v>12</v>
      </c>
      <c r="M3" s="52">
        <v>570</v>
      </c>
      <c r="N3" s="53" t="s">
        <v>614</v>
      </c>
      <c r="O3" s="49" t="s">
        <v>115</v>
      </c>
      <c r="P3" s="49" t="s">
        <v>128</v>
      </c>
      <c r="Q3" s="52">
        <v>0</v>
      </c>
      <c r="R3" s="52">
        <v>0</v>
      </c>
      <c r="S3" s="52">
        <v>1220</v>
      </c>
      <c r="T3" s="52">
        <v>0</v>
      </c>
      <c r="U3" s="52">
        <v>0</v>
      </c>
      <c r="V3" s="52">
        <v>0</v>
      </c>
      <c r="W3" s="52">
        <v>0</v>
      </c>
      <c r="X3" s="52">
        <v>0</v>
      </c>
      <c r="Y3" s="52">
        <v>0</v>
      </c>
      <c r="Z3" s="52">
        <v>1220</v>
      </c>
      <c r="AA3" s="52">
        <v>0</v>
      </c>
      <c r="AB3" s="52">
        <v>0</v>
      </c>
      <c r="AC3" s="52">
        <v>0</v>
      </c>
      <c r="AD3" s="52">
        <v>0</v>
      </c>
      <c r="AE3" s="36">
        <v>-1220</v>
      </c>
      <c r="AF3" s="36">
        <v>0</v>
      </c>
      <c r="AG3" s="36">
        <v>-1220</v>
      </c>
      <c r="AH3" s="36">
        <v>0</v>
      </c>
      <c r="AI3" s="36">
        <v>0</v>
      </c>
      <c r="AJ3" s="36">
        <v>0</v>
      </c>
      <c r="AK3" s="36">
        <v>0</v>
      </c>
    </row>
    <row r="4" spans="1:37" s="2" customFormat="1" ht="15.75" customHeight="1" x14ac:dyDescent="0.3">
      <c r="A4" s="49" t="s">
        <v>447</v>
      </c>
      <c r="B4" s="49">
        <v>2</v>
      </c>
      <c r="C4" s="49" t="s">
        <v>42</v>
      </c>
      <c r="D4" s="49">
        <v>15</v>
      </c>
      <c r="E4" s="50" t="s">
        <v>154</v>
      </c>
      <c r="F4" s="49" t="s">
        <v>153</v>
      </c>
      <c r="G4" s="49" t="s">
        <v>280</v>
      </c>
      <c r="H4" s="49">
        <v>601600</v>
      </c>
      <c r="I4" s="49">
        <v>60</v>
      </c>
      <c r="J4" s="50" t="s">
        <v>282</v>
      </c>
      <c r="K4" s="51">
        <v>188</v>
      </c>
      <c r="L4" s="55">
        <v>12</v>
      </c>
      <c r="M4" s="52">
        <v>188</v>
      </c>
      <c r="N4" s="53" t="s">
        <v>116</v>
      </c>
      <c r="O4" s="49" t="s">
        <v>115</v>
      </c>
      <c r="P4" s="49" t="s">
        <v>128</v>
      </c>
      <c r="Q4" s="52">
        <v>0</v>
      </c>
      <c r="R4" s="52">
        <v>0</v>
      </c>
      <c r="S4" s="52">
        <v>0</v>
      </c>
      <c r="T4" s="52">
        <v>3425</v>
      </c>
      <c r="U4" s="52">
        <v>149.31872962459911</v>
      </c>
      <c r="V4" s="52">
        <v>0</v>
      </c>
      <c r="W4" s="52">
        <v>0</v>
      </c>
      <c r="X4" s="52">
        <v>0</v>
      </c>
      <c r="Y4" s="52">
        <v>0</v>
      </c>
      <c r="Z4" s="52">
        <v>3574.3187296245992</v>
      </c>
      <c r="AA4" s="52">
        <v>0</v>
      </c>
      <c r="AB4" s="52">
        <v>0</v>
      </c>
      <c r="AC4" s="52">
        <v>0</v>
      </c>
      <c r="AD4" s="52">
        <v>0</v>
      </c>
      <c r="AE4" s="36">
        <v>24.002137385859612</v>
      </c>
      <c r="AF4" s="36">
        <v>157.84618813654865</v>
      </c>
      <c r="AG4" s="36">
        <v>181.84832552240826</v>
      </c>
      <c r="AH4" s="36">
        <v>3756.1670551470074</v>
      </c>
      <c r="AI4" s="36">
        <v>0</v>
      </c>
      <c r="AJ4" s="36">
        <v>22.310862872041476</v>
      </c>
      <c r="AK4" s="36">
        <v>3778.477918019049</v>
      </c>
    </row>
    <row r="5" spans="1:37" s="2" customFormat="1" ht="15.75" customHeight="1" x14ac:dyDescent="0.3">
      <c r="A5" s="49" t="s">
        <v>447</v>
      </c>
      <c r="B5" s="49">
        <v>3</v>
      </c>
      <c r="C5" s="49" t="s">
        <v>43</v>
      </c>
      <c r="D5" s="49">
        <v>108</v>
      </c>
      <c r="E5" s="50" t="s">
        <v>158</v>
      </c>
      <c r="F5" s="49" t="s">
        <v>156</v>
      </c>
      <c r="G5" s="49" t="s">
        <v>280</v>
      </c>
      <c r="H5" s="49">
        <v>108701</v>
      </c>
      <c r="I5" s="49">
        <v>10</v>
      </c>
      <c r="J5" s="50" t="s">
        <v>284</v>
      </c>
      <c r="K5" s="51">
        <v>5518</v>
      </c>
      <c r="L5" s="55">
        <v>12</v>
      </c>
      <c r="M5" s="52">
        <v>5518</v>
      </c>
      <c r="N5" s="53" t="s">
        <v>456</v>
      </c>
      <c r="O5" s="49" t="s">
        <v>115</v>
      </c>
      <c r="P5" s="49" t="s">
        <v>128</v>
      </c>
      <c r="Q5" s="52">
        <v>0</v>
      </c>
      <c r="R5" s="52">
        <v>0</v>
      </c>
      <c r="S5" s="52">
        <v>0</v>
      </c>
      <c r="T5" s="52">
        <v>183585.87</v>
      </c>
      <c r="U5" s="52">
        <v>4382.6635641943503</v>
      </c>
      <c r="V5" s="52">
        <v>0</v>
      </c>
      <c r="W5" s="52">
        <v>0</v>
      </c>
      <c r="X5" s="52">
        <v>0</v>
      </c>
      <c r="Y5" s="52">
        <v>0</v>
      </c>
      <c r="Z5" s="52">
        <v>187968.53356419434</v>
      </c>
      <c r="AA5" s="52">
        <v>0</v>
      </c>
      <c r="AB5" s="52">
        <v>0</v>
      </c>
      <c r="AC5" s="52">
        <v>0</v>
      </c>
      <c r="AD5" s="52">
        <v>0</v>
      </c>
      <c r="AE5" s="36">
        <v>704.48826646368798</v>
      </c>
      <c r="AF5" s="36">
        <v>4632.9535432844432</v>
      </c>
      <c r="AG5" s="36">
        <v>5337.4418097481312</v>
      </c>
      <c r="AH5" s="36">
        <v>193305.97537394246</v>
      </c>
      <c r="AI5" s="36">
        <v>0</v>
      </c>
      <c r="AJ5" s="36">
        <v>654.84756025491947</v>
      </c>
      <c r="AK5" s="36">
        <v>193960.82293419738</v>
      </c>
    </row>
    <row r="6" spans="1:37" s="2" customFormat="1" ht="15.75" customHeight="1" x14ac:dyDescent="0.3">
      <c r="A6" s="49" t="s">
        <v>447</v>
      </c>
      <c r="B6" s="49">
        <v>4</v>
      </c>
      <c r="C6" s="49" t="s">
        <v>159</v>
      </c>
      <c r="D6" s="49">
        <v>119</v>
      </c>
      <c r="E6" s="50" t="s">
        <v>160</v>
      </c>
      <c r="F6" s="49" t="s">
        <v>156</v>
      </c>
      <c r="G6" s="49" t="s">
        <v>280</v>
      </c>
      <c r="H6" s="49">
        <v>200159</v>
      </c>
      <c r="I6" s="49" t="s">
        <v>159</v>
      </c>
      <c r="J6" s="50" t="s">
        <v>287</v>
      </c>
      <c r="K6" s="51">
        <v>1738</v>
      </c>
      <c r="L6" s="55">
        <v>12</v>
      </c>
      <c r="M6" s="52">
        <v>1738</v>
      </c>
      <c r="N6" s="53" t="s">
        <v>614</v>
      </c>
      <c r="O6" s="49" t="s">
        <v>115</v>
      </c>
      <c r="P6" s="49" t="s">
        <v>128</v>
      </c>
      <c r="Q6" s="52">
        <v>0</v>
      </c>
      <c r="R6" s="52">
        <v>0</v>
      </c>
      <c r="S6" s="52">
        <v>0</v>
      </c>
      <c r="T6" s="52">
        <v>0</v>
      </c>
      <c r="U6" s="52">
        <v>0</v>
      </c>
      <c r="V6" s="52">
        <v>0</v>
      </c>
      <c r="W6" s="52">
        <v>0</v>
      </c>
      <c r="X6" s="52">
        <v>0</v>
      </c>
      <c r="Y6" s="52">
        <v>0</v>
      </c>
      <c r="Z6" s="52">
        <v>0</v>
      </c>
      <c r="AA6" s="52">
        <v>0</v>
      </c>
      <c r="AB6" s="52">
        <v>0</v>
      </c>
      <c r="AC6" s="52">
        <v>0</v>
      </c>
      <c r="AD6" s="52">
        <v>0</v>
      </c>
      <c r="AE6" s="36">
        <v>0</v>
      </c>
      <c r="AF6" s="36">
        <v>0</v>
      </c>
      <c r="AG6" s="36">
        <v>0</v>
      </c>
      <c r="AH6" s="36">
        <v>0</v>
      </c>
      <c r="AI6" s="36">
        <v>0</v>
      </c>
      <c r="AJ6" s="36">
        <v>0</v>
      </c>
      <c r="AK6" s="36">
        <v>0</v>
      </c>
    </row>
    <row r="7" spans="1:37" s="2" customFormat="1" ht="15.75" customHeight="1" x14ac:dyDescent="0.3">
      <c r="A7" s="49" t="s">
        <v>447</v>
      </c>
      <c r="B7" s="49">
        <v>5</v>
      </c>
      <c r="C7" s="49" t="s">
        <v>159</v>
      </c>
      <c r="D7" s="49">
        <v>119</v>
      </c>
      <c r="E7" s="50" t="s">
        <v>160</v>
      </c>
      <c r="F7" s="49" t="s">
        <v>156</v>
      </c>
      <c r="G7" s="49" t="s">
        <v>280</v>
      </c>
      <c r="H7" s="49">
        <v>200159</v>
      </c>
      <c r="I7" s="49" t="s">
        <v>159</v>
      </c>
      <c r="J7" s="50" t="s">
        <v>287</v>
      </c>
      <c r="K7" s="51">
        <v>17062</v>
      </c>
      <c r="L7" s="55">
        <v>12</v>
      </c>
      <c r="M7" s="52">
        <v>17062</v>
      </c>
      <c r="N7" s="53" t="s">
        <v>614</v>
      </c>
      <c r="O7" s="49" t="s">
        <v>115</v>
      </c>
      <c r="P7" s="49" t="s">
        <v>128</v>
      </c>
      <c r="Q7" s="52">
        <v>0</v>
      </c>
      <c r="R7" s="52">
        <v>0</v>
      </c>
      <c r="S7" s="52">
        <v>0</v>
      </c>
      <c r="T7" s="52">
        <v>0</v>
      </c>
      <c r="U7" s="52">
        <v>0</v>
      </c>
      <c r="V7" s="52">
        <v>0</v>
      </c>
      <c r="W7" s="52">
        <v>0</v>
      </c>
      <c r="X7" s="52">
        <v>0</v>
      </c>
      <c r="Y7" s="52">
        <v>0</v>
      </c>
      <c r="Z7" s="52">
        <v>0</v>
      </c>
      <c r="AA7" s="52">
        <v>0</v>
      </c>
      <c r="AB7" s="52">
        <v>0</v>
      </c>
      <c r="AC7" s="52">
        <v>0</v>
      </c>
      <c r="AD7" s="52">
        <v>0</v>
      </c>
      <c r="AE7" s="36">
        <v>0</v>
      </c>
      <c r="AF7" s="36">
        <v>0</v>
      </c>
      <c r="AG7" s="36">
        <v>0</v>
      </c>
      <c r="AH7" s="36">
        <v>0</v>
      </c>
      <c r="AI7" s="36">
        <v>0</v>
      </c>
      <c r="AJ7" s="36">
        <v>0</v>
      </c>
      <c r="AK7" s="36">
        <v>0</v>
      </c>
    </row>
    <row r="8" spans="1:37" s="2" customFormat="1" ht="15.75" customHeight="1" x14ac:dyDescent="0.3">
      <c r="A8" s="49" t="s">
        <v>447</v>
      </c>
      <c r="B8" s="49">
        <v>6</v>
      </c>
      <c r="C8" s="49" t="s">
        <v>159</v>
      </c>
      <c r="D8" s="49">
        <v>119</v>
      </c>
      <c r="E8" s="50" t="s">
        <v>160</v>
      </c>
      <c r="F8" s="49" t="s">
        <v>156</v>
      </c>
      <c r="G8" s="49" t="s">
        <v>280</v>
      </c>
      <c r="H8" s="49">
        <v>202186</v>
      </c>
      <c r="I8" s="49" t="s">
        <v>159</v>
      </c>
      <c r="J8" s="50" t="s">
        <v>288</v>
      </c>
      <c r="K8" s="51">
        <v>2754</v>
      </c>
      <c r="L8" s="55">
        <v>12</v>
      </c>
      <c r="M8" s="52">
        <v>2754</v>
      </c>
      <c r="N8" s="53" t="s">
        <v>614</v>
      </c>
      <c r="O8" s="49" t="s">
        <v>115</v>
      </c>
      <c r="P8" s="49" t="s">
        <v>128</v>
      </c>
      <c r="Q8" s="52">
        <v>0</v>
      </c>
      <c r="R8" s="52">
        <v>0</v>
      </c>
      <c r="S8" s="52">
        <v>0</v>
      </c>
      <c r="T8" s="52">
        <v>0</v>
      </c>
      <c r="U8" s="52">
        <v>0</v>
      </c>
      <c r="V8" s="52">
        <v>0</v>
      </c>
      <c r="W8" s="52">
        <v>0</v>
      </c>
      <c r="X8" s="52">
        <v>0</v>
      </c>
      <c r="Y8" s="52">
        <v>0</v>
      </c>
      <c r="Z8" s="52">
        <v>0</v>
      </c>
      <c r="AA8" s="52">
        <v>0</v>
      </c>
      <c r="AB8" s="52">
        <v>0</v>
      </c>
      <c r="AC8" s="52">
        <v>0</v>
      </c>
      <c r="AD8" s="52">
        <v>0</v>
      </c>
      <c r="AE8" s="36">
        <v>0</v>
      </c>
      <c r="AF8" s="36">
        <v>0</v>
      </c>
      <c r="AG8" s="36">
        <v>0</v>
      </c>
      <c r="AH8" s="36">
        <v>0</v>
      </c>
      <c r="AI8" s="36">
        <v>0</v>
      </c>
      <c r="AJ8" s="36">
        <v>0</v>
      </c>
      <c r="AK8" s="36">
        <v>0</v>
      </c>
    </row>
    <row r="9" spans="1:37" s="2" customFormat="1" ht="15.75" customHeight="1" x14ac:dyDescent="0.3">
      <c r="A9" s="49" t="s">
        <v>447</v>
      </c>
      <c r="B9" s="49">
        <v>7</v>
      </c>
      <c r="C9" s="49" t="s">
        <v>42</v>
      </c>
      <c r="D9" s="49">
        <v>119</v>
      </c>
      <c r="E9" s="50" t="s">
        <v>160</v>
      </c>
      <c r="F9" s="49" t="s">
        <v>156</v>
      </c>
      <c r="G9" s="49" t="s">
        <v>280</v>
      </c>
      <c r="H9" s="49">
        <v>601410</v>
      </c>
      <c r="I9" s="49">
        <v>60</v>
      </c>
      <c r="J9" s="50" t="s">
        <v>286</v>
      </c>
      <c r="K9" s="51">
        <v>1738</v>
      </c>
      <c r="L9" s="55">
        <v>12</v>
      </c>
      <c r="M9" s="52">
        <v>1738</v>
      </c>
      <c r="N9" s="53" t="s">
        <v>614</v>
      </c>
      <c r="O9" s="49" t="s">
        <v>117</v>
      </c>
      <c r="P9" s="49" t="s">
        <v>118</v>
      </c>
      <c r="Q9" s="52">
        <v>21991.191447053046</v>
      </c>
      <c r="R9" s="52">
        <v>0</v>
      </c>
      <c r="S9" s="52">
        <v>4503.8567614916165</v>
      </c>
      <c r="T9" s="52">
        <v>0</v>
      </c>
      <c r="U9" s="52">
        <v>0</v>
      </c>
      <c r="V9" s="52">
        <v>767.79010594811052</v>
      </c>
      <c r="W9" s="52">
        <v>0</v>
      </c>
      <c r="X9" s="52">
        <v>598.94336179194124</v>
      </c>
      <c r="Y9" s="52">
        <v>1366.7334677400518</v>
      </c>
      <c r="Z9" s="52">
        <v>27861.781676284714</v>
      </c>
      <c r="AA9" s="52">
        <v>12910.332776140804</v>
      </c>
      <c r="AB9" s="52">
        <v>0</v>
      </c>
      <c r="AC9" s="52">
        <v>0</v>
      </c>
      <c r="AD9" s="52">
        <v>12910.332776140804</v>
      </c>
      <c r="AE9" s="36">
        <v>221.8920998756596</v>
      </c>
      <c r="AF9" s="36">
        <v>1459.2376328793696</v>
      </c>
      <c r="AG9" s="36">
        <v>1681.1297327550292</v>
      </c>
      <c r="AH9" s="36">
        <v>42453.244185180549</v>
      </c>
      <c r="AI9" s="36">
        <v>0</v>
      </c>
      <c r="AJ9" s="36">
        <v>206.25680676387282</v>
      </c>
      <c r="AK9" s="36">
        <v>42659.50099194442</v>
      </c>
    </row>
    <row r="10" spans="1:37" s="2" customFormat="1" ht="15.75" customHeight="1" x14ac:dyDescent="0.3">
      <c r="A10" s="49" t="s">
        <v>447</v>
      </c>
      <c r="B10" s="49">
        <v>8</v>
      </c>
      <c r="C10" s="49" t="s">
        <v>159</v>
      </c>
      <c r="D10" s="49">
        <v>119</v>
      </c>
      <c r="E10" s="50" t="s">
        <v>160</v>
      </c>
      <c r="F10" s="49" t="s">
        <v>156</v>
      </c>
      <c r="G10" s="49" t="s">
        <v>289</v>
      </c>
      <c r="H10" s="49">
        <v>202186</v>
      </c>
      <c r="I10" s="49" t="s">
        <v>159</v>
      </c>
      <c r="J10" s="50" t="s">
        <v>288</v>
      </c>
      <c r="K10" s="51">
        <v>2019</v>
      </c>
      <c r="L10" s="55">
        <v>12</v>
      </c>
      <c r="M10" s="52">
        <v>2019</v>
      </c>
      <c r="N10" s="53" t="s">
        <v>614</v>
      </c>
      <c r="O10" s="49" t="s">
        <v>115</v>
      </c>
      <c r="P10" s="49" t="s">
        <v>128</v>
      </c>
      <c r="Q10" s="52">
        <v>0</v>
      </c>
      <c r="R10" s="52">
        <v>0</v>
      </c>
      <c r="S10" s="52">
        <v>0</v>
      </c>
      <c r="T10" s="52">
        <v>0</v>
      </c>
      <c r="U10" s="52">
        <v>0</v>
      </c>
      <c r="V10" s="52">
        <v>0</v>
      </c>
      <c r="W10" s="52">
        <v>0</v>
      </c>
      <c r="X10" s="52">
        <v>0</v>
      </c>
      <c r="Y10" s="52">
        <v>0</v>
      </c>
      <c r="Z10" s="52">
        <v>0</v>
      </c>
      <c r="AA10" s="52">
        <v>0</v>
      </c>
      <c r="AB10" s="52">
        <v>0</v>
      </c>
      <c r="AC10" s="52">
        <v>0</v>
      </c>
      <c r="AD10" s="52">
        <v>0</v>
      </c>
      <c r="AE10" s="36">
        <v>0</v>
      </c>
      <c r="AF10" s="36">
        <v>0</v>
      </c>
      <c r="AG10" s="36">
        <v>0</v>
      </c>
      <c r="AH10" s="36">
        <v>0</v>
      </c>
      <c r="AI10" s="36">
        <v>0</v>
      </c>
      <c r="AJ10" s="36">
        <v>0</v>
      </c>
      <c r="AK10" s="36">
        <v>0</v>
      </c>
    </row>
    <row r="11" spans="1:37" s="2" customFormat="1" ht="15.75" customHeight="1" x14ac:dyDescent="0.3">
      <c r="A11" s="49" t="s">
        <v>447</v>
      </c>
      <c r="B11" s="49">
        <v>9</v>
      </c>
      <c r="C11" s="49" t="s">
        <v>40</v>
      </c>
      <c r="D11" s="49">
        <v>119</v>
      </c>
      <c r="E11" s="50" t="s">
        <v>160</v>
      </c>
      <c r="F11" s="49" t="s">
        <v>156</v>
      </c>
      <c r="G11" s="49" t="s">
        <v>289</v>
      </c>
      <c r="H11" s="49">
        <v>409050</v>
      </c>
      <c r="I11" s="49">
        <v>40</v>
      </c>
      <c r="J11" s="50" t="s">
        <v>290</v>
      </c>
      <c r="K11" s="51">
        <v>918</v>
      </c>
      <c r="L11" s="55">
        <v>12</v>
      </c>
      <c r="M11" s="52">
        <v>918</v>
      </c>
      <c r="N11" s="53" t="s">
        <v>614</v>
      </c>
      <c r="O11" s="49" t="s">
        <v>117</v>
      </c>
      <c r="P11" s="49" t="s">
        <v>118</v>
      </c>
      <c r="Q11" s="52">
        <v>11615.600545681644</v>
      </c>
      <c r="R11" s="52">
        <v>0</v>
      </c>
      <c r="S11" s="52">
        <v>2378.907081156101</v>
      </c>
      <c r="T11" s="52">
        <v>0</v>
      </c>
      <c r="U11" s="52">
        <v>0</v>
      </c>
      <c r="V11" s="52">
        <v>405.54160947086615</v>
      </c>
      <c r="W11" s="52">
        <v>0</v>
      </c>
      <c r="X11" s="52">
        <v>316.35788614787231</v>
      </c>
      <c r="Y11" s="52">
        <v>721.89949561873846</v>
      </c>
      <c r="Z11" s="52">
        <v>14716.407122456483</v>
      </c>
      <c r="AA11" s="52">
        <v>6819.1516044288019</v>
      </c>
      <c r="AB11" s="52">
        <v>0</v>
      </c>
      <c r="AC11" s="52">
        <v>0</v>
      </c>
      <c r="AD11" s="52">
        <v>6819.1516044288019</v>
      </c>
      <c r="AE11" s="36">
        <v>117.2019261713783</v>
      </c>
      <c r="AF11" s="36">
        <v>770.75957824123213</v>
      </c>
      <c r="AG11" s="36">
        <v>887.96150441261045</v>
      </c>
      <c r="AH11" s="36">
        <v>22423.520231297894</v>
      </c>
      <c r="AI11" s="36">
        <v>0</v>
      </c>
      <c r="AJ11" s="36">
        <v>108.9434687049685</v>
      </c>
      <c r="AK11" s="36">
        <v>22532.463700002863</v>
      </c>
    </row>
    <row r="12" spans="1:37" s="2" customFormat="1" ht="15.75" customHeight="1" x14ac:dyDescent="0.3">
      <c r="A12" s="49" t="s">
        <v>447</v>
      </c>
      <c r="B12" s="49">
        <v>10</v>
      </c>
      <c r="C12" s="49" t="s">
        <v>42</v>
      </c>
      <c r="D12" s="49">
        <v>119</v>
      </c>
      <c r="E12" s="50" t="s">
        <v>160</v>
      </c>
      <c r="F12" s="49" t="s">
        <v>156</v>
      </c>
      <c r="G12" s="49" t="s">
        <v>289</v>
      </c>
      <c r="H12" s="49">
        <v>601410</v>
      </c>
      <c r="I12" s="49">
        <v>60</v>
      </c>
      <c r="J12" s="50" t="s">
        <v>286</v>
      </c>
      <c r="K12" s="51">
        <v>18727</v>
      </c>
      <c r="L12" s="55">
        <v>12</v>
      </c>
      <c r="M12" s="52">
        <v>18727</v>
      </c>
      <c r="N12" s="53" t="s">
        <v>614</v>
      </c>
      <c r="O12" s="49" t="s">
        <v>117</v>
      </c>
      <c r="P12" s="49" t="s">
        <v>118</v>
      </c>
      <c r="Q12" s="52">
        <v>236955.72049997837</v>
      </c>
      <c r="R12" s="52">
        <v>0</v>
      </c>
      <c r="S12" s="52">
        <v>48529.186175174618</v>
      </c>
      <c r="T12" s="52">
        <v>0</v>
      </c>
      <c r="U12" s="52">
        <v>0</v>
      </c>
      <c r="V12" s="52">
        <v>8272.9604799138451</v>
      </c>
      <c r="W12" s="52">
        <v>0</v>
      </c>
      <c r="X12" s="52">
        <v>6453.6319541298517</v>
      </c>
      <c r="Y12" s="52">
        <v>14726.592434043698</v>
      </c>
      <c r="Z12" s="52">
        <v>300211.49910919671</v>
      </c>
      <c r="AA12" s="52">
        <v>139109.20707640325</v>
      </c>
      <c r="AB12" s="52">
        <v>0</v>
      </c>
      <c r="AC12" s="52">
        <v>0</v>
      </c>
      <c r="AD12" s="52">
        <v>139109.20707640325</v>
      </c>
      <c r="AE12" s="36">
        <v>2390.8937597074091</v>
      </c>
      <c r="AF12" s="36">
        <v>15723.327474644393</v>
      </c>
      <c r="AG12" s="36">
        <v>18114.221234351804</v>
      </c>
      <c r="AH12" s="36">
        <v>457434.92741995177</v>
      </c>
      <c r="AI12" s="36">
        <v>0</v>
      </c>
      <c r="AJ12" s="36">
        <v>2222.4230266208547</v>
      </c>
      <c r="AK12" s="36">
        <v>459657.35044657264</v>
      </c>
    </row>
    <row r="13" spans="1:37" s="2" customFormat="1" ht="15.75" customHeight="1" x14ac:dyDescent="0.3">
      <c r="A13" s="49" t="s">
        <v>447</v>
      </c>
      <c r="B13" s="49">
        <v>11</v>
      </c>
      <c r="C13" s="49" t="s">
        <v>161</v>
      </c>
      <c r="D13" s="49">
        <v>119</v>
      </c>
      <c r="E13" s="50" t="s">
        <v>160</v>
      </c>
      <c r="F13" s="49" t="s">
        <v>156</v>
      </c>
      <c r="G13" s="49" t="s">
        <v>289</v>
      </c>
      <c r="H13" s="49">
        <v>902575</v>
      </c>
      <c r="I13" s="49">
        <v>78</v>
      </c>
      <c r="J13" s="50" t="s">
        <v>291</v>
      </c>
      <c r="K13" s="51">
        <v>1769</v>
      </c>
      <c r="L13" s="55">
        <v>12</v>
      </c>
      <c r="M13" s="52">
        <v>1769</v>
      </c>
      <c r="N13" s="53" t="s">
        <v>614</v>
      </c>
      <c r="O13" s="49" t="s">
        <v>117</v>
      </c>
      <c r="P13" s="49" t="s">
        <v>118</v>
      </c>
      <c r="Q13" s="52">
        <v>22383.439395763431</v>
      </c>
      <c r="R13" s="52">
        <v>0</v>
      </c>
      <c r="S13" s="52">
        <v>4584.1902250164949</v>
      </c>
      <c r="T13" s="52">
        <v>0</v>
      </c>
      <c r="U13" s="52">
        <v>0</v>
      </c>
      <c r="V13" s="52">
        <v>781.48486618078675</v>
      </c>
      <c r="W13" s="52">
        <v>0</v>
      </c>
      <c r="X13" s="52">
        <v>609.62647123702186</v>
      </c>
      <c r="Y13" s="52">
        <v>1391.1113374178085</v>
      </c>
      <c r="Z13" s="52">
        <v>28358.740958197734</v>
      </c>
      <c r="AA13" s="52">
        <v>13140.609137510404</v>
      </c>
      <c r="AB13" s="52">
        <v>0</v>
      </c>
      <c r="AC13" s="52">
        <v>0</v>
      </c>
      <c r="AD13" s="52">
        <v>13140.609137510404</v>
      </c>
      <c r="AE13" s="36">
        <v>225.84989912545561</v>
      </c>
      <c r="AF13" s="36">
        <v>-41725.199994833594</v>
      </c>
      <c r="AG13" s="36">
        <v>-41499.350095708141</v>
      </c>
      <c r="AH13" s="36">
        <v>0</v>
      </c>
      <c r="AI13" s="36">
        <v>0</v>
      </c>
      <c r="AJ13" s="36">
        <v>0</v>
      </c>
      <c r="AK13" s="36">
        <v>0</v>
      </c>
    </row>
    <row r="14" spans="1:37" s="2" customFormat="1" ht="15.75" customHeight="1" x14ac:dyDescent="0.3">
      <c r="A14" s="49" t="s">
        <v>447</v>
      </c>
      <c r="B14" s="49">
        <v>12</v>
      </c>
      <c r="C14" s="49" t="s">
        <v>43</v>
      </c>
      <c r="D14" s="49">
        <v>119</v>
      </c>
      <c r="E14" s="50" t="s">
        <v>160</v>
      </c>
      <c r="F14" s="49" t="s">
        <v>155</v>
      </c>
      <c r="G14" s="49" t="s">
        <v>292</v>
      </c>
      <c r="H14" s="49">
        <v>108701</v>
      </c>
      <c r="I14" s="49">
        <v>10</v>
      </c>
      <c r="J14" s="50" t="s">
        <v>284</v>
      </c>
      <c r="K14" s="51">
        <v>11337</v>
      </c>
      <c r="L14" s="55">
        <v>12</v>
      </c>
      <c r="M14" s="52">
        <v>11337</v>
      </c>
      <c r="N14" s="53" t="s">
        <v>614</v>
      </c>
      <c r="O14" s="49" t="s">
        <v>117</v>
      </c>
      <c r="P14" s="49" t="s">
        <v>118</v>
      </c>
      <c r="Q14" s="52">
        <v>138397.8542141199</v>
      </c>
      <c r="R14" s="52">
        <v>0</v>
      </c>
      <c r="S14" s="52">
        <v>29378.725031663089</v>
      </c>
      <c r="T14" s="52">
        <v>0</v>
      </c>
      <c r="U14" s="52">
        <v>0</v>
      </c>
      <c r="V14" s="52">
        <v>5008.3063470274619</v>
      </c>
      <c r="W14" s="52">
        <v>0</v>
      </c>
      <c r="X14" s="52">
        <v>3906.9165089961093</v>
      </c>
      <c r="Y14" s="52">
        <v>8915.2228560235708</v>
      </c>
      <c r="Z14" s="52">
        <v>176691.80210180656</v>
      </c>
      <c r="AA14" s="52">
        <v>84214.293833779229</v>
      </c>
      <c r="AB14" s="52">
        <v>0</v>
      </c>
      <c r="AC14" s="52">
        <v>0</v>
      </c>
      <c r="AD14" s="52">
        <v>84214.293833779229</v>
      </c>
      <c r="AE14" s="36">
        <v>1447.4054869334598</v>
      </c>
      <c r="AF14" s="36">
        <v>9518.6289090641039</v>
      </c>
      <c r="AG14" s="36">
        <v>10966.034395997563</v>
      </c>
      <c r="AH14" s="36">
        <v>271872.13033158338</v>
      </c>
      <c r="AI14" s="36">
        <v>0</v>
      </c>
      <c r="AJ14" s="36">
        <v>1345.4162360656076</v>
      </c>
      <c r="AK14" s="36">
        <v>273217.546567649</v>
      </c>
    </row>
    <row r="15" spans="1:37" s="2" customFormat="1" ht="15.75" customHeight="1" x14ac:dyDescent="0.3">
      <c r="A15" s="49" t="s">
        <v>447</v>
      </c>
      <c r="B15" s="49">
        <v>13</v>
      </c>
      <c r="C15" s="49" t="s">
        <v>43</v>
      </c>
      <c r="D15" s="49">
        <v>119</v>
      </c>
      <c r="E15" s="50" t="s">
        <v>160</v>
      </c>
      <c r="F15" s="49" t="s">
        <v>156</v>
      </c>
      <c r="G15" s="49" t="s">
        <v>292</v>
      </c>
      <c r="H15" s="49">
        <v>108701</v>
      </c>
      <c r="I15" s="49">
        <v>10</v>
      </c>
      <c r="J15" s="50" t="s">
        <v>284</v>
      </c>
      <c r="K15" s="51">
        <v>2713</v>
      </c>
      <c r="L15" s="55">
        <v>12</v>
      </c>
      <c r="M15" s="52">
        <v>2713</v>
      </c>
      <c r="N15" s="53" t="s">
        <v>614</v>
      </c>
      <c r="O15" s="49" t="s">
        <v>117</v>
      </c>
      <c r="P15" s="49" t="s">
        <v>118</v>
      </c>
      <c r="Q15" s="52">
        <v>34328.02209197636</v>
      </c>
      <c r="R15" s="52">
        <v>0</v>
      </c>
      <c r="S15" s="52">
        <v>7030.4737594515273</v>
      </c>
      <c r="T15" s="52">
        <v>0</v>
      </c>
      <c r="U15" s="52">
        <v>0</v>
      </c>
      <c r="V15" s="52">
        <v>1198.5124035887363</v>
      </c>
      <c r="W15" s="52">
        <v>0</v>
      </c>
      <c r="X15" s="52">
        <v>934.94438466141344</v>
      </c>
      <c r="Y15" s="52">
        <v>2133.4567882501497</v>
      </c>
      <c r="Z15" s="52">
        <v>43491.952639678035</v>
      </c>
      <c r="AA15" s="52">
        <v>20152.895754700807</v>
      </c>
      <c r="AB15" s="52">
        <v>0</v>
      </c>
      <c r="AC15" s="52">
        <v>0</v>
      </c>
      <c r="AD15" s="52">
        <v>20152.895754700807</v>
      </c>
      <c r="AE15" s="36">
        <v>346.37126982892084</v>
      </c>
      <c r="AF15" s="36">
        <v>2277.8548319917891</v>
      </c>
      <c r="AG15" s="36">
        <v>2624.22610182071</v>
      </c>
      <c r="AH15" s="36">
        <v>66269.074496199552</v>
      </c>
      <c r="AI15" s="36">
        <v>0</v>
      </c>
      <c r="AJ15" s="36">
        <v>321.96473921196019</v>
      </c>
      <c r="AK15" s="36">
        <v>66591.039235411517</v>
      </c>
    </row>
    <row r="16" spans="1:37" s="2" customFormat="1" ht="15.75" customHeight="1" x14ac:dyDescent="0.3">
      <c r="A16" s="49" t="s">
        <v>447</v>
      </c>
      <c r="B16" s="49">
        <v>14</v>
      </c>
      <c r="C16" s="49" t="s">
        <v>43</v>
      </c>
      <c r="D16" s="49">
        <v>119</v>
      </c>
      <c r="E16" s="50" t="s">
        <v>160</v>
      </c>
      <c r="F16" s="49" t="s">
        <v>156</v>
      </c>
      <c r="G16" s="49" t="s">
        <v>292</v>
      </c>
      <c r="H16" s="49">
        <v>108701</v>
      </c>
      <c r="I16" s="49">
        <v>10</v>
      </c>
      <c r="J16" s="50" t="s">
        <v>284</v>
      </c>
      <c r="K16" s="51">
        <v>579</v>
      </c>
      <c r="L16" s="55">
        <v>12</v>
      </c>
      <c r="M16" s="52">
        <v>579</v>
      </c>
      <c r="N16" s="53" t="s">
        <v>614</v>
      </c>
      <c r="O16" s="49" t="s">
        <v>117</v>
      </c>
      <c r="P16" s="49" t="s">
        <v>118</v>
      </c>
      <c r="Q16" s="52">
        <v>7326.1794291390761</v>
      </c>
      <c r="R16" s="52">
        <v>0</v>
      </c>
      <c r="S16" s="52">
        <v>1500.4217864808086</v>
      </c>
      <c r="T16" s="52">
        <v>0</v>
      </c>
      <c r="U16" s="52">
        <v>0</v>
      </c>
      <c r="V16" s="52">
        <v>255.78277982966392</v>
      </c>
      <c r="W16" s="52">
        <v>0</v>
      </c>
      <c r="X16" s="52">
        <v>199.53291511940964</v>
      </c>
      <c r="Y16" s="52">
        <v>455.31569494907353</v>
      </c>
      <c r="Z16" s="52">
        <v>9281.916910568958</v>
      </c>
      <c r="AA16" s="52">
        <v>4300.9681688064011</v>
      </c>
      <c r="AB16" s="52">
        <v>0</v>
      </c>
      <c r="AC16" s="52">
        <v>0</v>
      </c>
      <c r="AD16" s="52">
        <v>4300.9681688064011</v>
      </c>
      <c r="AE16" s="36">
        <v>73.921476310705927</v>
      </c>
      <c r="AF16" s="36">
        <v>486.13267516522154</v>
      </c>
      <c r="AG16" s="36">
        <v>560.05415147592748</v>
      </c>
      <c r="AH16" s="36">
        <v>14142.939230851287</v>
      </c>
      <c r="AI16" s="36">
        <v>0</v>
      </c>
      <c r="AJ16" s="36">
        <v>68.712710653787312</v>
      </c>
      <c r="AK16" s="36">
        <v>14211.651941505073</v>
      </c>
    </row>
    <row r="17" spans="1:37" s="2" customFormat="1" ht="15.75" customHeight="1" x14ac:dyDescent="0.3">
      <c r="A17" s="49" t="s">
        <v>447</v>
      </c>
      <c r="B17" s="49">
        <v>15</v>
      </c>
      <c r="C17" s="49" t="s">
        <v>34</v>
      </c>
      <c r="D17" s="49">
        <v>119</v>
      </c>
      <c r="E17" s="50" t="s">
        <v>160</v>
      </c>
      <c r="F17" s="49" t="s">
        <v>156</v>
      </c>
      <c r="G17" s="49" t="s">
        <v>292</v>
      </c>
      <c r="H17" s="49">
        <v>152000</v>
      </c>
      <c r="I17" s="49">
        <v>15</v>
      </c>
      <c r="J17" s="50" t="s">
        <v>448</v>
      </c>
      <c r="K17" s="51">
        <v>3923</v>
      </c>
      <c r="L17" s="55">
        <v>12</v>
      </c>
      <c r="M17" s="52">
        <v>3923</v>
      </c>
      <c r="N17" s="53" t="s">
        <v>614</v>
      </c>
      <c r="O17" s="49" t="s">
        <v>117</v>
      </c>
      <c r="P17" s="49" t="s">
        <v>118</v>
      </c>
      <c r="Q17" s="52">
        <v>49638.345251317092</v>
      </c>
      <c r="R17" s="52">
        <v>0</v>
      </c>
      <c r="S17" s="52">
        <v>10166.070238971008</v>
      </c>
      <c r="T17" s="52">
        <v>0</v>
      </c>
      <c r="U17" s="52">
        <v>0</v>
      </c>
      <c r="V17" s="52">
        <v>1733.0498191222309</v>
      </c>
      <c r="W17" s="52">
        <v>0</v>
      </c>
      <c r="X17" s="52">
        <v>1351.9302694532714</v>
      </c>
      <c r="Y17" s="52">
        <v>3084.9800885755021</v>
      </c>
      <c r="Z17" s="52">
        <v>62889.395578863601</v>
      </c>
      <c r="AA17" s="52">
        <v>29141.10211783681</v>
      </c>
      <c r="AB17" s="52">
        <v>0</v>
      </c>
      <c r="AC17" s="52">
        <v>0</v>
      </c>
      <c r="AD17" s="52">
        <v>29141.10211783681</v>
      </c>
      <c r="AE17" s="36">
        <v>500.85311151450668</v>
      </c>
      <c r="AF17" s="36">
        <v>3293.7797662748949</v>
      </c>
      <c r="AG17" s="36">
        <v>3794.6328777894014</v>
      </c>
      <c r="AH17" s="36">
        <v>95825.130574489827</v>
      </c>
      <c r="AI17" s="36">
        <v>0</v>
      </c>
      <c r="AJ17" s="36">
        <v>465.56125025009953</v>
      </c>
      <c r="AK17" s="36">
        <v>96290.69182473993</v>
      </c>
    </row>
    <row r="18" spans="1:37" s="2" customFormat="1" ht="15.75" customHeight="1" x14ac:dyDescent="0.3">
      <c r="A18" s="49" t="s">
        <v>447</v>
      </c>
      <c r="B18" s="49">
        <v>16</v>
      </c>
      <c r="C18" s="49" t="s">
        <v>159</v>
      </c>
      <c r="D18" s="49">
        <v>119</v>
      </c>
      <c r="E18" s="50" t="s">
        <v>160</v>
      </c>
      <c r="F18" s="49" t="s">
        <v>156</v>
      </c>
      <c r="G18" s="49" t="s">
        <v>292</v>
      </c>
      <c r="H18" s="49">
        <v>200159</v>
      </c>
      <c r="I18" s="49" t="s">
        <v>159</v>
      </c>
      <c r="J18" s="50" t="s">
        <v>287</v>
      </c>
      <c r="K18" s="51">
        <v>678</v>
      </c>
      <c r="L18" s="55">
        <v>12</v>
      </c>
      <c r="M18" s="52">
        <v>678</v>
      </c>
      <c r="N18" s="53" t="s">
        <v>614</v>
      </c>
      <c r="O18" s="49" t="s">
        <v>115</v>
      </c>
      <c r="P18" s="49" t="s">
        <v>128</v>
      </c>
      <c r="Q18" s="52">
        <v>0</v>
      </c>
      <c r="R18" s="52">
        <v>0</v>
      </c>
      <c r="S18" s="52">
        <v>0</v>
      </c>
      <c r="T18" s="52">
        <v>0</v>
      </c>
      <c r="U18" s="52">
        <v>0</v>
      </c>
      <c r="V18" s="52">
        <v>0</v>
      </c>
      <c r="W18" s="52">
        <v>0</v>
      </c>
      <c r="X18" s="52">
        <v>0</v>
      </c>
      <c r="Y18" s="52">
        <v>0</v>
      </c>
      <c r="Z18" s="52">
        <v>0</v>
      </c>
      <c r="AA18" s="52">
        <v>0</v>
      </c>
      <c r="AB18" s="52">
        <v>0</v>
      </c>
      <c r="AC18" s="52">
        <v>0</v>
      </c>
      <c r="AD18" s="52">
        <v>0</v>
      </c>
      <c r="AE18" s="36">
        <v>0</v>
      </c>
      <c r="AF18" s="36">
        <v>0</v>
      </c>
      <c r="AG18" s="36">
        <v>0</v>
      </c>
      <c r="AH18" s="36">
        <v>0</v>
      </c>
      <c r="AI18" s="36">
        <v>0</v>
      </c>
      <c r="AJ18" s="36">
        <v>0</v>
      </c>
      <c r="AK18" s="36">
        <v>0</v>
      </c>
    </row>
    <row r="19" spans="1:37" s="2" customFormat="1" ht="15.75" customHeight="1" x14ac:dyDescent="0.3">
      <c r="A19" s="49" t="s">
        <v>447</v>
      </c>
      <c r="B19" s="49">
        <v>17</v>
      </c>
      <c r="C19" s="49" t="s">
        <v>37</v>
      </c>
      <c r="D19" s="49">
        <v>119</v>
      </c>
      <c r="E19" s="50" t="s">
        <v>160</v>
      </c>
      <c r="F19" s="49" t="s">
        <v>156</v>
      </c>
      <c r="G19" s="49" t="s">
        <v>292</v>
      </c>
      <c r="H19" s="49">
        <v>502230</v>
      </c>
      <c r="I19" s="49">
        <v>50</v>
      </c>
      <c r="J19" s="50" t="s">
        <v>293</v>
      </c>
      <c r="K19" s="51">
        <v>4074</v>
      </c>
      <c r="L19" s="55">
        <v>12</v>
      </c>
      <c r="M19" s="52">
        <v>4074</v>
      </c>
      <c r="N19" s="53" t="s">
        <v>614</v>
      </c>
      <c r="O19" s="49" t="s">
        <v>117</v>
      </c>
      <c r="P19" s="49" t="s">
        <v>118</v>
      </c>
      <c r="Q19" s="52">
        <v>51548.972356325728</v>
      </c>
      <c r="R19" s="52">
        <v>0</v>
      </c>
      <c r="S19" s="52">
        <v>10557.371948398644</v>
      </c>
      <c r="T19" s="52">
        <v>0</v>
      </c>
      <c r="U19" s="52">
        <v>0</v>
      </c>
      <c r="V19" s="52">
        <v>1799.7565544491381</v>
      </c>
      <c r="W19" s="52">
        <v>0</v>
      </c>
      <c r="X19" s="52">
        <v>1403.9673509438253</v>
      </c>
      <c r="Y19" s="52">
        <v>3203.7239053929634</v>
      </c>
      <c r="Z19" s="52">
        <v>65310.068210117337</v>
      </c>
      <c r="AA19" s="52">
        <v>30262.770845798408</v>
      </c>
      <c r="AB19" s="52">
        <v>0</v>
      </c>
      <c r="AC19" s="52">
        <v>0</v>
      </c>
      <c r="AD19" s="52">
        <v>30262.770845798408</v>
      </c>
      <c r="AE19" s="36">
        <v>520.13142398931939</v>
      </c>
      <c r="AF19" s="36">
        <v>3420.560481214357</v>
      </c>
      <c r="AG19" s="36">
        <v>3940.6919052036765</v>
      </c>
      <c r="AH19" s="36">
        <v>99513.530961119424</v>
      </c>
      <c r="AI19" s="36">
        <v>0</v>
      </c>
      <c r="AJ19" s="36">
        <v>483.48114542923918</v>
      </c>
      <c r="AK19" s="36">
        <v>99997.01210654866</v>
      </c>
    </row>
    <row r="20" spans="1:37" s="2" customFormat="1" ht="15.75" customHeight="1" x14ac:dyDescent="0.3">
      <c r="A20" s="49" t="s">
        <v>447</v>
      </c>
      <c r="B20" s="49">
        <v>18</v>
      </c>
      <c r="C20" s="49" t="s">
        <v>42</v>
      </c>
      <c r="D20" s="49">
        <v>119</v>
      </c>
      <c r="E20" s="50" t="s">
        <v>160</v>
      </c>
      <c r="F20" s="49" t="s">
        <v>155</v>
      </c>
      <c r="G20" s="49" t="s">
        <v>292</v>
      </c>
      <c r="H20" s="49">
        <v>601410</v>
      </c>
      <c r="I20" s="49">
        <v>60</v>
      </c>
      <c r="J20" s="50" t="s">
        <v>286</v>
      </c>
      <c r="K20" s="51">
        <v>5222</v>
      </c>
      <c r="L20" s="55">
        <v>12</v>
      </c>
      <c r="M20" s="52">
        <v>5222</v>
      </c>
      <c r="N20" s="53" t="s">
        <v>614</v>
      </c>
      <c r="O20" s="49" t="s">
        <v>117</v>
      </c>
      <c r="P20" s="49" t="s">
        <v>118</v>
      </c>
      <c r="Q20" s="52">
        <v>63748.22216689901</v>
      </c>
      <c r="R20" s="52">
        <v>0</v>
      </c>
      <c r="S20" s="52">
        <v>13532.301500868365</v>
      </c>
      <c r="T20" s="52">
        <v>0</v>
      </c>
      <c r="U20" s="52">
        <v>0</v>
      </c>
      <c r="V20" s="52">
        <v>2306.9044495172798</v>
      </c>
      <c r="W20" s="52">
        <v>0</v>
      </c>
      <c r="X20" s="52">
        <v>1799.5870168455219</v>
      </c>
      <c r="Y20" s="52">
        <v>4106.4914663628015</v>
      </c>
      <c r="Z20" s="52">
        <v>81387.015134130183</v>
      </c>
      <c r="AA20" s="52">
        <v>38790.42448619521</v>
      </c>
      <c r="AB20" s="52">
        <v>0</v>
      </c>
      <c r="AC20" s="52">
        <v>0</v>
      </c>
      <c r="AD20" s="52">
        <v>38790.42448619521</v>
      </c>
      <c r="AE20" s="36">
        <v>666.6976671753132</v>
      </c>
      <c r="AF20" s="36">
        <v>4384.4297577077496</v>
      </c>
      <c r="AG20" s="36">
        <v>5051.1274248830632</v>
      </c>
      <c r="AH20" s="36">
        <v>125228.56704520846</v>
      </c>
      <c r="AI20" s="36">
        <v>0</v>
      </c>
      <c r="AJ20" s="36">
        <v>619.71981871170533</v>
      </c>
      <c r="AK20" s="36">
        <v>125848.28686392016</v>
      </c>
    </row>
    <row r="21" spans="1:37" s="2" customFormat="1" ht="15.75" customHeight="1" x14ac:dyDescent="0.3">
      <c r="A21" s="49" t="s">
        <v>447</v>
      </c>
      <c r="B21" s="49">
        <v>19</v>
      </c>
      <c r="C21" s="49" t="s">
        <v>42</v>
      </c>
      <c r="D21" s="49">
        <v>119</v>
      </c>
      <c r="E21" s="50" t="s">
        <v>160</v>
      </c>
      <c r="F21" s="49" t="s">
        <v>156</v>
      </c>
      <c r="G21" s="49" t="s">
        <v>292</v>
      </c>
      <c r="H21" s="49">
        <v>601410</v>
      </c>
      <c r="I21" s="49">
        <v>60</v>
      </c>
      <c r="J21" s="50" t="s">
        <v>286</v>
      </c>
      <c r="K21" s="51">
        <v>4024</v>
      </c>
      <c r="L21" s="55">
        <v>12</v>
      </c>
      <c r="M21" s="52">
        <v>4024</v>
      </c>
      <c r="N21" s="53" t="s">
        <v>614</v>
      </c>
      <c r="O21" s="49" t="s">
        <v>117</v>
      </c>
      <c r="P21" s="49" t="s">
        <v>118</v>
      </c>
      <c r="Q21" s="52">
        <v>50916.314374534792</v>
      </c>
      <c r="R21" s="52">
        <v>0</v>
      </c>
      <c r="S21" s="52">
        <v>10427.801845939161</v>
      </c>
      <c r="T21" s="52">
        <v>0</v>
      </c>
      <c r="U21" s="52">
        <v>0</v>
      </c>
      <c r="V21" s="52">
        <v>1777.6682314932086</v>
      </c>
      <c r="W21" s="52">
        <v>0</v>
      </c>
      <c r="X21" s="52">
        <v>1386.7365292582115</v>
      </c>
      <c r="Y21" s="52">
        <v>3164.4047607514203</v>
      </c>
      <c r="Z21" s="52">
        <v>64508.520981225374</v>
      </c>
      <c r="AA21" s="52">
        <v>29891.357359718408</v>
      </c>
      <c r="AB21" s="52">
        <v>0</v>
      </c>
      <c r="AC21" s="52">
        <v>0</v>
      </c>
      <c r="AD21" s="52">
        <v>29891.357359718408</v>
      </c>
      <c r="AE21" s="36">
        <v>513.74787681222915</v>
      </c>
      <c r="AF21" s="36">
        <v>3378.5801120291044</v>
      </c>
      <c r="AG21" s="36">
        <v>3892.3279888413335</v>
      </c>
      <c r="AH21" s="36">
        <v>98292.206329785113</v>
      </c>
      <c r="AI21" s="36">
        <v>0</v>
      </c>
      <c r="AJ21" s="36">
        <v>477.54740530369622</v>
      </c>
      <c r="AK21" s="36">
        <v>98769.753735088816</v>
      </c>
    </row>
    <row r="22" spans="1:37" s="2" customFormat="1" ht="15.75" customHeight="1" x14ac:dyDescent="0.3">
      <c r="A22" s="49" t="s">
        <v>447</v>
      </c>
      <c r="B22" s="49">
        <v>20</v>
      </c>
      <c r="C22" s="49" t="s">
        <v>42</v>
      </c>
      <c r="D22" s="49">
        <v>119</v>
      </c>
      <c r="E22" s="50" t="s">
        <v>160</v>
      </c>
      <c r="F22" s="49" t="s">
        <v>156</v>
      </c>
      <c r="G22" s="49" t="s">
        <v>292</v>
      </c>
      <c r="H22" s="49">
        <v>601410</v>
      </c>
      <c r="I22" s="49">
        <v>60</v>
      </c>
      <c r="J22" s="50" t="s">
        <v>286</v>
      </c>
      <c r="K22" s="51">
        <v>633</v>
      </c>
      <c r="L22" s="55">
        <v>12</v>
      </c>
      <c r="M22" s="52">
        <v>633</v>
      </c>
      <c r="N22" s="53" t="s">
        <v>614</v>
      </c>
      <c r="O22" s="49" t="s">
        <v>117</v>
      </c>
      <c r="P22" s="49" t="s">
        <v>118</v>
      </c>
      <c r="Q22" s="52">
        <v>8009.4500494732911</v>
      </c>
      <c r="R22" s="52">
        <v>0</v>
      </c>
      <c r="S22" s="52">
        <v>1640.3574971370499</v>
      </c>
      <c r="T22" s="52">
        <v>0</v>
      </c>
      <c r="U22" s="52">
        <v>0</v>
      </c>
      <c r="V22" s="52">
        <v>279.63816862206784</v>
      </c>
      <c r="W22" s="52">
        <v>0</v>
      </c>
      <c r="X22" s="52">
        <v>218.14220253987273</v>
      </c>
      <c r="Y22" s="52">
        <v>497.78037116194059</v>
      </c>
      <c r="Z22" s="52">
        <v>10147.58791777228</v>
      </c>
      <c r="AA22" s="52">
        <v>4702.0947337728012</v>
      </c>
      <c r="AB22" s="52">
        <v>0</v>
      </c>
      <c r="AC22" s="52">
        <v>0</v>
      </c>
      <c r="AD22" s="52">
        <v>4702.0947337728012</v>
      </c>
      <c r="AE22" s="36">
        <v>80.815707261963482</v>
      </c>
      <c r="AF22" s="36">
        <v>531.47147388529402</v>
      </c>
      <c r="AG22" s="36">
        <v>612.28718114725746</v>
      </c>
      <c r="AH22" s="36">
        <v>15461.969832692339</v>
      </c>
      <c r="AI22" s="36">
        <v>0</v>
      </c>
      <c r="AJ22" s="36">
        <v>75.121149989373691</v>
      </c>
      <c r="AK22" s="36">
        <v>15537.090982681713</v>
      </c>
    </row>
    <row r="23" spans="1:37" s="2" customFormat="1" ht="15.75" customHeight="1" x14ac:dyDescent="0.3">
      <c r="A23" s="49" t="s">
        <v>447</v>
      </c>
      <c r="B23" s="49">
        <v>21</v>
      </c>
      <c r="C23" s="49" t="s">
        <v>151</v>
      </c>
      <c r="D23" s="49">
        <v>119</v>
      </c>
      <c r="E23" s="50" t="s">
        <v>160</v>
      </c>
      <c r="F23" s="49" t="s">
        <v>156</v>
      </c>
      <c r="G23" s="49" t="s">
        <v>292</v>
      </c>
      <c r="H23" s="49">
        <v>902575</v>
      </c>
      <c r="I23" s="49">
        <v>78</v>
      </c>
      <c r="J23" s="50" t="s">
        <v>291</v>
      </c>
      <c r="K23" s="51">
        <v>678</v>
      </c>
      <c r="L23" s="55">
        <v>12</v>
      </c>
      <c r="M23" s="52">
        <v>678</v>
      </c>
      <c r="N23" s="53" t="s">
        <v>614</v>
      </c>
      <c r="O23" s="49" t="s">
        <v>117</v>
      </c>
      <c r="P23" s="49" t="s">
        <v>118</v>
      </c>
      <c r="Q23" s="52">
        <v>8578.8422330851354</v>
      </c>
      <c r="R23" s="52">
        <v>0</v>
      </c>
      <c r="S23" s="52">
        <v>1756.9705893505843</v>
      </c>
      <c r="T23" s="52">
        <v>0</v>
      </c>
      <c r="U23" s="52">
        <v>0</v>
      </c>
      <c r="V23" s="52">
        <v>299.51765928240445</v>
      </c>
      <c r="W23" s="52">
        <v>0</v>
      </c>
      <c r="X23" s="52">
        <v>233.64994205692531</v>
      </c>
      <c r="Y23" s="52">
        <v>533.16760133932974</v>
      </c>
      <c r="Z23" s="52">
        <v>10868.98042377505</v>
      </c>
      <c r="AA23" s="52">
        <v>5036.3668712448016</v>
      </c>
      <c r="AB23" s="52">
        <v>0</v>
      </c>
      <c r="AC23" s="52">
        <v>0</v>
      </c>
      <c r="AD23" s="52">
        <v>5036.3668712448016</v>
      </c>
      <c r="AE23" s="36">
        <v>-15905.347295019852</v>
      </c>
      <c r="AF23" s="36">
        <v>0</v>
      </c>
      <c r="AG23" s="36">
        <v>-15905.347295019852</v>
      </c>
      <c r="AH23" s="36">
        <v>0</v>
      </c>
      <c r="AI23" s="36">
        <v>0</v>
      </c>
      <c r="AJ23" s="36">
        <v>0</v>
      </c>
      <c r="AK23" s="36">
        <v>0</v>
      </c>
    </row>
    <row r="24" spans="1:37" s="2" customFormat="1" ht="15.75" customHeight="1" x14ac:dyDescent="0.3">
      <c r="A24" s="49" t="s">
        <v>447</v>
      </c>
      <c r="B24" s="49">
        <v>22</v>
      </c>
      <c r="C24" s="49" t="s">
        <v>40</v>
      </c>
      <c r="D24" s="49">
        <v>119</v>
      </c>
      <c r="E24" s="50" t="s">
        <v>160</v>
      </c>
      <c r="F24" s="49" t="s">
        <v>162</v>
      </c>
      <c r="G24" s="49" t="s">
        <v>294</v>
      </c>
      <c r="H24" s="49">
        <v>409050</v>
      </c>
      <c r="I24" s="49">
        <v>40</v>
      </c>
      <c r="J24" s="50" t="s">
        <v>290</v>
      </c>
      <c r="K24" s="51">
        <v>951</v>
      </c>
      <c r="L24" s="55">
        <v>12</v>
      </c>
      <c r="M24" s="52">
        <v>951</v>
      </c>
      <c r="N24" s="53" t="s">
        <v>614</v>
      </c>
      <c r="O24" s="49" t="s">
        <v>117</v>
      </c>
      <c r="P24" s="49" t="s">
        <v>118</v>
      </c>
      <c r="Q24" s="52">
        <v>16693.883790786913</v>
      </c>
      <c r="R24" s="52">
        <v>0</v>
      </c>
      <c r="S24" s="52">
        <v>2464.4233487793595</v>
      </c>
      <c r="T24" s="52">
        <v>0</v>
      </c>
      <c r="U24" s="52">
        <v>0</v>
      </c>
      <c r="V24" s="52">
        <v>420.11990262177966</v>
      </c>
      <c r="W24" s="52">
        <v>0</v>
      </c>
      <c r="X24" s="52">
        <v>327.73022846037753</v>
      </c>
      <c r="Y24" s="52">
        <v>747.85013108215719</v>
      </c>
      <c r="Z24" s="52">
        <v>19906.157270648429</v>
      </c>
      <c r="AA24" s="52">
        <v>7064.2845052416023</v>
      </c>
      <c r="AB24" s="52">
        <v>0</v>
      </c>
      <c r="AC24" s="52">
        <v>0</v>
      </c>
      <c r="AD24" s="52">
        <v>7064.2845052416023</v>
      </c>
      <c r="AE24" s="36">
        <v>121.41506730825793</v>
      </c>
      <c r="AF24" s="36">
        <v>798.46662190349866</v>
      </c>
      <c r="AG24" s="36">
        <v>919.88168921175657</v>
      </c>
      <c r="AH24" s="36">
        <v>27890.323465101788</v>
      </c>
      <c r="AI24" s="36">
        <v>0</v>
      </c>
      <c r="AJ24" s="36">
        <v>112.85973718782682</v>
      </c>
      <c r="AK24" s="36">
        <v>28003.183202289616</v>
      </c>
    </row>
    <row r="25" spans="1:37" s="2" customFormat="1" ht="15.75" customHeight="1" x14ac:dyDescent="0.3">
      <c r="A25" s="49" t="s">
        <v>447</v>
      </c>
      <c r="B25" s="49">
        <v>23</v>
      </c>
      <c r="C25" s="49" t="s">
        <v>40</v>
      </c>
      <c r="D25" s="49">
        <v>119</v>
      </c>
      <c r="E25" s="50" t="s">
        <v>160</v>
      </c>
      <c r="F25" s="49" t="s">
        <v>156</v>
      </c>
      <c r="G25" s="49" t="s">
        <v>294</v>
      </c>
      <c r="H25" s="49">
        <v>409050</v>
      </c>
      <c r="I25" s="49">
        <v>40</v>
      </c>
      <c r="J25" s="50" t="s">
        <v>290</v>
      </c>
      <c r="K25" s="51">
        <v>2326</v>
      </c>
      <c r="L25" s="55">
        <v>12</v>
      </c>
      <c r="M25" s="52">
        <v>2326</v>
      </c>
      <c r="N25" s="53" t="s">
        <v>614</v>
      </c>
      <c r="O25" s="49" t="s">
        <v>117</v>
      </c>
      <c r="P25" s="49" t="s">
        <v>118</v>
      </c>
      <c r="Q25" s="52">
        <v>29431.249312914493</v>
      </c>
      <c r="R25" s="52">
        <v>0</v>
      </c>
      <c r="S25" s="52">
        <v>6027.601166415132</v>
      </c>
      <c r="T25" s="52">
        <v>0</v>
      </c>
      <c r="U25" s="52">
        <v>0</v>
      </c>
      <c r="V25" s="52">
        <v>1027.5487839098419</v>
      </c>
      <c r="W25" s="52">
        <v>0</v>
      </c>
      <c r="X25" s="52">
        <v>801.57782481476147</v>
      </c>
      <c r="Y25" s="52">
        <v>1829.1266087246033</v>
      </c>
      <c r="Z25" s="52">
        <v>37287.977088054227</v>
      </c>
      <c r="AA25" s="52">
        <v>17278.155372441604</v>
      </c>
      <c r="AB25" s="52">
        <v>0</v>
      </c>
      <c r="AC25" s="52">
        <v>0</v>
      </c>
      <c r="AD25" s="52">
        <v>17278.155372441604</v>
      </c>
      <c r="AE25" s="36">
        <v>296.96261467824178</v>
      </c>
      <c r="AF25" s="36">
        <v>1952.9267744979368</v>
      </c>
      <c r="AG25" s="36">
        <v>2249.8893891761786</v>
      </c>
      <c r="AH25" s="36">
        <v>56816.021849672012</v>
      </c>
      <c r="AI25" s="36">
        <v>0</v>
      </c>
      <c r="AJ25" s="36">
        <v>276.03759064025786</v>
      </c>
      <c r="AK25" s="36">
        <v>57092.059440312267</v>
      </c>
    </row>
    <row r="26" spans="1:37" s="2" customFormat="1" ht="15.75" customHeight="1" x14ac:dyDescent="0.3">
      <c r="A26" s="49" t="s">
        <v>447</v>
      </c>
      <c r="B26" s="49">
        <v>24</v>
      </c>
      <c r="C26" s="49" t="s">
        <v>42</v>
      </c>
      <c r="D26" s="49">
        <v>119</v>
      </c>
      <c r="E26" s="50" t="s">
        <v>160</v>
      </c>
      <c r="F26" s="49" t="s">
        <v>155</v>
      </c>
      <c r="G26" s="49" t="s">
        <v>294</v>
      </c>
      <c r="H26" s="49">
        <v>601410</v>
      </c>
      <c r="I26" s="49">
        <v>60</v>
      </c>
      <c r="J26" s="50" t="s">
        <v>286</v>
      </c>
      <c r="K26" s="51">
        <v>16912</v>
      </c>
      <c r="L26" s="55">
        <v>12</v>
      </c>
      <c r="M26" s="52">
        <v>16912</v>
      </c>
      <c r="N26" s="53" t="s">
        <v>614</v>
      </c>
      <c r="O26" s="49" t="s">
        <v>117</v>
      </c>
      <c r="P26" s="49" t="s">
        <v>118</v>
      </c>
      <c r="Q26" s="52">
        <v>206455.36830459518</v>
      </c>
      <c r="R26" s="52">
        <v>0</v>
      </c>
      <c r="S26" s="52">
        <v>43825.7914558954</v>
      </c>
      <c r="T26" s="52">
        <v>0</v>
      </c>
      <c r="U26" s="52">
        <v>0</v>
      </c>
      <c r="V26" s="52">
        <v>7471.1543566136033</v>
      </c>
      <c r="W26" s="52">
        <v>0</v>
      </c>
      <c r="X26" s="52">
        <v>5828.1531269420648</v>
      </c>
      <c r="Y26" s="52">
        <v>13299.307483555669</v>
      </c>
      <c r="Z26" s="52">
        <v>263580.46724404627</v>
      </c>
      <c r="AA26" s="52">
        <v>125626.89753169924</v>
      </c>
      <c r="AB26" s="52">
        <v>0</v>
      </c>
      <c r="AC26" s="52">
        <v>0</v>
      </c>
      <c r="AD26" s="52">
        <v>125626.89753169924</v>
      </c>
      <c r="AE26" s="36">
        <v>2159.1709971790306</v>
      </c>
      <c r="AF26" s="36">
        <v>14199.440073219734</v>
      </c>
      <c r="AG26" s="36">
        <v>16358.611070398765</v>
      </c>
      <c r="AH26" s="36">
        <v>405565.97584614431</v>
      </c>
      <c r="AI26" s="36">
        <v>0</v>
      </c>
      <c r="AJ26" s="36">
        <v>2007.0282600636458</v>
      </c>
      <c r="AK26" s="36">
        <v>407573.00410620798</v>
      </c>
    </row>
    <row r="27" spans="1:37" s="2" customFormat="1" ht="15.75" customHeight="1" x14ac:dyDescent="0.3">
      <c r="A27" s="49" t="s">
        <v>447</v>
      </c>
      <c r="B27" s="49">
        <v>25</v>
      </c>
      <c r="C27" s="49" t="s">
        <v>42</v>
      </c>
      <c r="D27" s="49">
        <v>119</v>
      </c>
      <c r="E27" s="50" t="s">
        <v>160</v>
      </c>
      <c r="F27" s="49" t="s">
        <v>155</v>
      </c>
      <c r="G27" s="49" t="s">
        <v>295</v>
      </c>
      <c r="H27" s="49">
        <v>601410</v>
      </c>
      <c r="I27" s="49">
        <v>60</v>
      </c>
      <c r="J27" s="50" t="s">
        <v>286</v>
      </c>
      <c r="K27" s="51">
        <v>18485</v>
      </c>
      <c r="L27" s="55">
        <v>12</v>
      </c>
      <c r="M27" s="52">
        <v>18485</v>
      </c>
      <c r="N27" s="53" t="s">
        <v>614</v>
      </c>
      <c r="O27" s="49" t="s">
        <v>117</v>
      </c>
      <c r="P27" s="49" t="s">
        <v>118</v>
      </c>
      <c r="Q27" s="52">
        <v>225657.96376007816</v>
      </c>
      <c r="R27" s="52">
        <v>0</v>
      </c>
      <c r="S27" s="52">
        <v>47902.066879270729</v>
      </c>
      <c r="T27" s="52">
        <v>0</v>
      </c>
      <c r="U27" s="52">
        <v>0</v>
      </c>
      <c r="V27" s="52">
        <v>8166.0529968071478</v>
      </c>
      <c r="W27" s="52">
        <v>0</v>
      </c>
      <c r="X27" s="52">
        <v>6370.2347771714813</v>
      </c>
      <c r="Y27" s="52">
        <v>14536.287773978629</v>
      </c>
      <c r="Z27" s="52">
        <v>288096.31841332751</v>
      </c>
      <c r="AA27" s="52">
        <v>137311.56580377603</v>
      </c>
      <c r="AB27" s="52">
        <v>0</v>
      </c>
      <c r="AC27" s="52">
        <v>0</v>
      </c>
      <c r="AD27" s="52">
        <v>137311.56580377603</v>
      </c>
      <c r="AE27" s="36">
        <v>2359.997391370292</v>
      </c>
      <c r="AF27" s="36">
        <v>15520.142487787773</v>
      </c>
      <c r="AG27" s="36">
        <v>17880.139879158065</v>
      </c>
      <c r="AH27" s="36">
        <v>443288.02409626159</v>
      </c>
      <c r="AI27" s="36">
        <v>0</v>
      </c>
      <c r="AJ27" s="36">
        <v>2193.7037244132271</v>
      </c>
      <c r="AK27" s="36">
        <v>445481.72782067483</v>
      </c>
    </row>
    <row r="28" spans="1:37" s="2" customFormat="1" ht="15.75" customHeight="1" x14ac:dyDescent="0.3">
      <c r="A28" s="49" t="s">
        <v>447</v>
      </c>
      <c r="B28" s="49">
        <v>26</v>
      </c>
      <c r="C28" s="49" t="s">
        <v>42</v>
      </c>
      <c r="D28" s="49">
        <v>119</v>
      </c>
      <c r="E28" s="50" t="s">
        <v>160</v>
      </c>
      <c r="F28" s="49" t="s">
        <v>156</v>
      </c>
      <c r="G28" s="49" t="s">
        <v>295</v>
      </c>
      <c r="H28" s="49">
        <v>601410</v>
      </c>
      <c r="I28" s="49">
        <v>60</v>
      </c>
      <c r="J28" s="50" t="s">
        <v>286</v>
      </c>
      <c r="K28" s="51">
        <v>587</v>
      </c>
      <c r="L28" s="55">
        <v>12</v>
      </c>
      <c r="M28" s="52">
        <v>587</v>
      </c>
      <c r="N28" s="53" t="s">
        <v>614</v>
      </c>
      <c r="O28" s="49" t="s">
        <v>117</v>
      </c>
      <c r="P28" s="49" t="s">
        <v>118</v>
      </c>
      <c r="Q28" s="52">
        <v>7427.4047062256268</v>
      </c>
      <c r="R28" s="52">
        <v>0</v>
      </c>
      <c r="S28" s="52">
        <v>1521.1530028743259</v>
      </c>
      <c r="T28" s="52">
        <v>0</v>
      </c>
      <c r="U28" s="52">
        <v>0</v>
      </c>
      <c r="V28" s="52">
        <v>259.31691150261264</v>
      </c>
      <c r="W28" s="52">
        <v>0</v>
      </c>
      <c r="X28" s="52">
        <v>202.28984658910787</v>
      </c>
      <c r="Y28" s="52">
        <v>461.60675809172051</v>
      </c>
      <c r="Z28" s="52">
        <v>9410.1644671916729</v>
      </c>
      <c r="AA28" s="52">
        <v>4360.3943265792013</v>
      </c>
      <c r="AB28" s="52">
        <v>0</v>
      </c>
      <c r="AC28" s="52">
        <v>0</v>
      </c>
      <c r="AD28" s="52">
        <v>4360.3943265792013</v>
      </c>
      <c r="AE28" s="36">
        <v>74.94284385904038</v>
      </c>
      <c r="AF28" s="36">
        <v>492.84953423486195</v>
      </c>
      <c r="AG28" s="36">
        <v>567.79237809390236</v>
      </c>
      <c r="AH28" s="36">
        <v>14338.351171864775</v>
      </c>
      <c r="AI28" s="36">
        <v>0</v>
      </c>
      <c r="AJ28" s="36">
        <v>69.662109073874191</v>
      </c>
      <c r="AK28" s="36">
        <v>14408.013280938649</v>
      </c>
    </row>
    <row r="29" spans="1:37" s="2" customFormat="1" ht="15.75" customHeight="1" x14ac:dyDescent="0.3">
      <c r="A29" s="49" t="s">
        <v>447</v>
      </c>
      <c r="B29" s="49">
        <v>27</v>
      </c>
      <c r="C29" s="49" t="s">
        <v>42</v>
      </c>
      <c r="D29" s="49">
        <v>119</v>
      </c>
      <c r="E29" s="50" t="s">
        <v>160</v>
      </c>
      <c r="F29" s="49" t="s">
        <v>155</v>
      </c>
      <c r="G29" s="49" t="s">
        <v>295</v>
      </c>
      <c r="H29" s="49">
        <v>601410</v>
      </c>
      <c r="I29" s="49">
        <v>60</v>
      </c>
      <c r="J29" s="50" t="s">
        <v>286</v>
      </c>
      <c r="K29" s="51">
        <v>8826</v>
      </c>
      <c r="L29" s="55">
        <v>12</v>
      </c>
      <c r="M29" s="52">
        <v>8826</v>
      </c>
      <c r="N29" s="53" t="s">
        <v>614</v>
      </c>
      <c r="O29" s="49" t="s">
        <v>117</v>
      </c>
      <c r="P29" s="49" t="s">
        <v>118</v>
      </c>
      <c r="Q29" s="52">
        <v>107744.5057152529</v>
      </c>
      <c r="R29" s="52">
        <v>0</v>
      </c>
      <c r="S29" s="52">
        <v>22871.714486147874</v>
      </c>
      <c r="T29" s="52">
        <v>0</v>
      </c>
      <c r="U29" s="52">
        <v>0</v>
      </c>
      <c r="V29" s="52">
        <v>3899.0307681806808</v>
      </c>
      <c r="W29" s="52">
        <v>0</v>
      </c>
      <c r="X29" s="52">
        <v>3041.5846439445763</v>
      </c>
      <c r="Y29" s="52">
        <v>6940.6154121252566</v>
      </c>
      <c r="Z29" s="52">
        <v>137556.83561352603</v>
      </c>
      <c r="AA29" s="52">
        <v>65561.908562841621</v>
      </c>
      <c r="AB29" s="52">
        <v>0</v>
      </c>
      <c r="AC29" s="52">
        <v>0</v>
      </c>
      <c r="AD29" s="52">
        <v>65561.908562841621</v>
      </c>
      <c r="AE29" s="36">
        <v>1126.8237476999836</v>
      </c>
      <c r="AF29" s="36">
        <v>7410.3747685807357</v>
      </c>
      <c r="AG29" s="36">
        <v>8537.1985162807196</v>
      </c>
      <c r="AH29" s="36">
        <v>211655.94269264836</v>
      </c>
      <c r="AI29" s="36">
        <v>0</v>
      </c>
      <c r="AJ29" s="36">
        <v>1047.4238069608407</v>
      </c>
      <c r="AK29" s="36">
        <v>212703.3664996092</v>
      </c>
    </row>
    <row r="30" spans="1:37" s="2" customFormat="1" ht="15.75" customHeight="1" x14ac:dyDescent="0.3">
      <c r="A30" s="49" t="s">
        <v>447</v>
      </c>
      <c r="B30" s="49">
        <v>28</v>
      </c>
      <c r="C30" s="49" t="s">
        <v>42</v>
      </c>
      <c r="D30" s="49">
        <v>119</v>
      </c>
      <c r="E30" s="50" t="s">
        <v>160</v>
      </c>
      <c r="F30" s="49" t="s">
        <v>155</v>
      </c>
      <c r="G30" s="49" t="s">
        <v>296</v>
      </c>
      <c r="H30" s="49">
        <v>601410</v>
      </c>
      <c r="I30" s="49">
        <v>60</v>
      </c>
      <c r="J30" s="50" t="s">
        <v>286</v>
      </c>
      <c r="K30" s="51">
        <v>18758</v>
      </c>
      <c r="L30" s="55">
        <v>12</v>
      </c>
      <c r="M30" s="52">
        <v>18758</v>
      </c>
      <c r="N30" s="53" t="s">
        <v>614</v>
      </c>
      <c r="O30" s="49" t="s">
        <v>117</v>
      </c>
      <c r="P30" s="49" t="s">
        <v>118</v>
      </c>
      <c r="Q30" s="52">
        <v>228990.64561598844</v>
      </c>
      <c r="R30" s="52">
        <v>0</v>
      </c>
      <c r="S30" s="52">
        <v>48609.519638699501</v>
      </c>
      <c r="T30" s="52">
        <v>0</v>
      </c>
      <c r="U30" s="52">
        <v>0</v>
      </c>
      <c r="V30" s="52">
        <v>8286.6552401465215</v>
      </c>
      <c r="W30" s="52">
        <v>0</v>
      </c>
      <c r="X30" s="52">
        <v>6464.3150635749334</v>
      </c>
      <c r="Y30" s="52">
        <v>14750.970303721455</v>
      </c>
      <c r="Z30" s="52">
        <v>292351.13555840938</v>
      </c>
      <c r="AA30" s="52">
        <v>139339.48343777284</v>
      </c>
      <c r="AB30" s="52">
        <v>0</v>
      </c>
      <c r="AC30" s="52">
        <v>0</v>
      </c>
      <c r="AD30" s="52">
        <v>139339.48343777284</v>
      </c>
      <c r="AE30" s="36">
        <v>2394.8515589572057</v>
      </c>
      <c r="AF30" s="36">
        <v>15749.355303539251</v>
      </c>
      <c r="AG30" s="36">
        <v>18144.206862496456</v>
      </c>
      <c r="AH30" s="36">
        <v>449834.82585867867</v>
      </c>
      <c r="AI30" s="36">
        <v>0</v>
      </c>
      <c r="AJ30" s="36">
        <v>2226.1019454986913</v>
      </c>
      <c r="AK30" s="36">
        <v>452060.92780417734</v>
      </c>
    </row>
    <row r="31" spans="1:37" s="2" customFormat="1" ht="15.75" customHeight="1" x14ac:dyDescent="0.3">
      <c r="A31" s="49" t="s">
        <v>447</v>
      </c>
      <c r="B31" s="49">
        <v>29</v>
      </c>
      <c r="C31" s="49" t="s">
        <v>42</v>
      </c>
      <c r="D31" s="49">
        <v>119</v>
      </c>
      <c r="E31" s="50" t="s">
        <v>160</v>
      </c>
      <c r="F31" s="49" t="s">
        <v>156</v>
      </c>
      <c r="G31" s="49" t="s">
        <v>296</v>
      </c>
      <c r="H31" s="49">
        <v>601410</v>
      </c>
      <c r="I31" s="49">
        <v>60</v>
      </c>
      <c r="J31" s="50" t="s">
        <v>286</v>
      </c>
      <c r="K31" s="51">
        <v>315</v>
      </c>
      <c r="L31" s="55">
        <v>12</v>
      </c>
      <c r="M31" s="52">
        <v>315</v>
      </c>
      <c r="N31" s="53" t="s">
        <v>614</v>
      </c>
      <c r="O31" s="49" t="s">
        <v>117</v>
      </c>
      <c r="P31" s="49" t="s">
        <v>118</v>
      </c>
      <c r="Q31" s="52">
        <v>3985.7452852829174</v>
      </c>
      <c r="R31" s="52">
        <v>0</v>
      </c>
      <c r="S31" s="52">
        <v>816.29164549474046</v>
      </c>
      <c r="T31" s="52">
        <v>0</v>
      </c>
      <c r="U31" s="52">
        <v>0</v>
      </c>
      <c r="V31" s="52">
        <v>139.15643462235604</v>
      </c>
      <c r="W31" s="52">
        <v>0</v>
      </c>
      <c r="X31" s="52">
        <v>108.55417661936794</v>
      </c>
      <c r="Y31" s="52">
        <v>247.710611241724</v>
      </c>
      <c r="Z31" s="52">
        <v>5049.7475420193823</v>
      </c>
      <c r="AA31" s="52">
        <v>2339.9049623040005</v>
      </c>
      <c r="AB31" s="52">
        <v>0</v>
      </c>
      <c r="AC31" s="52">
        <v>0</v>
      </c>
      <c r="AD31" s="52">
        <v>2339.9049623040005</v>
      </c>
      <c r="AE31" s="36">
        <v>40.216347215669032</v>
      </c>
      <c r="AF31" s="36">
        <v>264.47632586708949</v>
      </c>
      <c r="AG31" s="36">
        <v>304.69267308275852</v>
      </c>
      <c r="AH31" s="36">
        <v>7694.3451774061414</v>
      </c>
      <c r="AI31" s="36">
        <v>0</v>
      </c>
      <c r="AJ31" s="36">
        <v>37.382562790920559</v>
      </c>
      <c r="AK31" s="36">
        <v>7731.7277401970623</v>
      </c>
    </row>
    <row r="32" spans="1:37" s="2" customFormat="1" ht="15.75" customHeight="1" x14ac:dyDescent="0.3">
      <c r="A32" s="49" t="s">
        <v>447</v>
      </c>
      <c r="B32" s="49">
        <v>30</v>
      </c>
      <c r="C32" s="49" t="s">
        <v>42</v>
      </c>
      <c r="D32" s="49">
        <v>119</v>
      </c>
      <c r="E32" s="50" t="s">
        <v>160</v>
      </c>
      <c r="F32" s="49" t="s">
        <v>155</v>
      </c>
      <c r="G32" s="49" t="s">
        <v>296</v>
      </c>
      <c r="H32" s="49">
        <v>601410</v>
      </c>
      <c r="I32" s="49">
        <v>60</v>
      </c>
      <c r="J32" s="50" t="s">
        <v>286</v>
      </c>
      <c r="K32" s="51">
        <v>8826</v>
      </c>
      <c r="L32" s="55">
        <v>12</v>
      </c>
      <c r="M32" s="52">
        <v>8826</v>
      </c>
      <c r="N32" s="53" t="s">
        <v>614</v>
      </c>
      <c r="O32" s="49" t="s">
        <v>117</v>
      </c>
      <c r="P32" s="49" t="s">
        <v>118</v>
      </c>
      <c r="Q32" s="52">
        <v>107744.5057152529</v>
      </c>
      <c r="R32" s="52">
        <v>0</v>
      </c>
      <c r="S32" s="52">
        <v>22871.714486147874</v>
      </c>
      <c r="T32" s="52">
        <v>0</v>
      </c>
      <c r="U32" s="52">
        <v>0</v>
      </c>
      <c r="V32" s="52">
        <v>3899.0307681806808</v>
      </c>
      <c r="W32" s="52">
        <v>0</v>
      </c>
      <c r="X32" s="52">
        <v>3041.5846439445763</v>
      </c>
      <c r="Y32" s="52">
        <v>6940.6154121252566</v>
      </c>
      <c r="Z32" s="52">
        <v>137556.83561352603</v>
      </c>
      <c r="AA32" s="52">
        <v>65561.908562841621</v>
      </c>
      <c r="AB32" s="52">
        <v>0</v>
      </c>
      <c r="AC32" s="52">
        <v>0</v>
      </c>
      <c r="AD32" s="52">
        <v>65561.908562841621</v>
      </c>
      <c r="AE32" s="36">
        <v>1126.8237476999836</v>
      </c>
      <c r="AF32" s="36">
        <v>7410.3747685807357</v>
      </c>
      <c r="AG32" s="36">
        <v>8537.1985162807196</v>
      </c>
      <c r="AH32" s="36">
        <v>211655.94269264836</v>
      </c>
      <c r="AI32" s="36">
        <v>0</v>
      </c>
      <c r="AJ32" s="36">
        <v>1047.4238069608407</v>
      </c>
      <c r="AK32" s="36">
        <v>212703.3664996092</v>
      </c>
    </row>
    <row r="33" spans="1:37" s="2" customFormat="1" ht="15.75" customHeight="1" x14ac:dyDescent="0.3">
      <c r="A33" s="49" t="s">
        <v>447</v>
      </c>
      <c r="B33" s="49">
        <v>31</v>
      </c>
      <c r="C33" s="49" t="s">
        <v>42</v>
      </c>
      <c r="D33" s="49">
        <v>119</v>
      </c>
      <c r="E33" s="50" t="s">
        <v>160</v>
      </c>
      <c r="F33" s="49" t="s">
        <v>155</v>
      </c>
      <c r="G33" s="49" t="s">
        <v>297</v>
      </c>
      <c r="H33" s="49">
        <v>601410</v>
      </c>
      <c r="I33" s="49">
        <v>60</v>
      </c>
      <c r="J33" s="50" t="s">
        <v>286</v>
      </c>
      <c r="K33" s="51">
        <v>18970</v>
      </c>
      <c r="L33" s="55">
        <v>12</v>
      </c>
      <c r="M33" s="52">
        <v>18970</v>
      </c>
      <c r="N33" s="53" t="s">
        <v>614</v>
      </c>
      <c r="O33" s="49" t="s">
        <v>117</v>
      </c>
      <c r="P33" s="49" t="s">
        <v>118</v>
      </c>
      <c r="Q33" s="52">
        <v>231578.66229530337</v>
      </c>
      <c r="R33" s="52">
        <v>0</v>
      </c>
      <c r="S33" s="52">
        <v>49158.896873127713</v>
      </c>
      <c r="T33" s="52">
        <v>0</v>
      </c>
      <c r="U33" s="52">
        <v>0</v>
      </c>
      <c r="V33" s="52">
        <v>8380.3097294796644</v>
      </c>
      <c r="W33" s="52">
        <v>0</v>
      </c>
      <c r="X33" s="52">
        <v>6537.3737475219368</v>
      </c>
      <c r="Y33" s="52">
        <v>14917.683477001601</v>
      </c>
      <c r="Z33" s="52">
        <v>295655.24264543271</v>
      </c>
      <c r="AA33" s="52">
        <v>140914.27661875205</v>
      </c>
      <c r="AB33" s="52">
        <v>0</v>
      </c>
      <c r="AC33" s="52">
        <v>0</v>
      </c>
      <c r="AD33" s="52">
        <v>140914.27661875205</v>
      </c>
      <c r="AE33" s="36">
        <v>2421.9177989880682</v>
      </c>
      <c r="AF33" s="36">
        <v>15927.35206888472</v>
      </c>
      <c r="AG33" s="36">
        <v>18349.26986787279</v>
      </c>
      <c r="AH33" s="36">
        <v>454918.78913205757</v>
      </c>
      <c r="AI33" s="36">
        <v>0</v>
      </c>
      <c r="AJ33" s="36">
        <v>2251.2610036309939</v>
      </c>
      <c r="AK33" s="36">
        <v>457170.05013568857</v>
      </c>
    </row>
    <row r="34" spans="1:37" s="2" customFormat="1" ht="15.75" customHeight="1" x14ac:dyDescent="0.3">
      <c r="A34" s="49" t="s">
        <v>447</v>
      </c>
      <c r="B34" s="49">
        <v>32</v>
      </c>
      <c r="C34" s="49" t="s">
        <v>42</v>
      </c>
      <c r="D34" s="49">
        <v>119</v>
      </c>
      <c r="E34" s="50" t="s">
        <v>160</v>
      </c>
      <c r="F34" s="49" t="s">
        <v>155</v>
      </c>
      <c r="G34" s="49" t="s">
        <v>297</v>
      </c>
      <c r="H34" s="49">
        <v>601410</v>
      </c>
      <c r="I34" s="49">
        <v>60</v>
      </c>
      <c r="J34" s="50" t="s">
        <v>286</v>
      </c>
      <c r="K34" s="51">
        <v>8826</v>
      </c>
      <c r="L34" s="55">
        <v>12</v>
      </c>
      <c r="M34" s="52">
        <v>8826</v>
      </c>
      <c r="N34" s="53" t="s">
        <v>614</v>
      </c>
      <c r="O34" s="49" t="s">
        <v>117</v>
      </c>
      <c r="P34" s="49" t="s">
        <v>118</v>
      </c>
      <c r="Q34" s="52">
        <v>107744.5057152529</v>
      </c>
      <c r="R34" s="52">
        <v>0</v>
      </c>
      <c r="S34" s="52">
        <v>22871.714486147874</v>
      </c>
      <c r="T34" s="52">
        <v>0</v>
      </c>
      <c r="U34" s="52">
        <v>0</v>
      </c>
      <c r="V34" s="52">
        <v>3899.0307681806808</v>
      </c>
      <c r="W34" s="52">
        <v>0</v>
      </c>
      <c r="X34" s="52">
        <v>3041.5846439445763</v>
      </c>
      <c r="Y34" s="52">
        <v>6940.6154121252566</v>
      </c>
      <c r="Z34" s="52">
        <v>137556.83561352603</v>
      </c>
      <c r="AA34" s="52">
        <v>65561.908562841621</v>
      </c>
      <c r="AB34" s="52">
        <v>0</v>
      </c>
      <c r="AC34" s="52">
        <v>0</v>
      </c>
      <c r="AD34" s="52">
        <v>65561.908562841621</v>
      </c>
      <c r="AE34" s="36">
        <v>1126.8237476999836</v>
      </c>
      <c r="AF34" s="36">
        <v>7410.3747685807357</v>
      </c>
      <c r="AG34" s="36">
        <v>8537.1985162807196</v>
      </c>
      <c r="AH34" s="36">
        <v>211655.94269264836</v>
      </c>
      <c r="AI34" s="36">
        <v>0</v>
      </c>
      <c r="AJ34" s="36">
        <v>1047.4238069608407</v>
      </c>
      <c r="AK34" s="36">
        <v>212703.3664996092</v>
      </c>
    </row>
    <row r="35" spans="1:37" s="2" customFormat="1" ht="15.75" customHeight="1" x14ac:dyDescent="0.3">
      <c r="A35" s="49" t="s">
        <v>447</v>
      </c>
      <c r="B35" s="49">
        <v>33</v>
      </c>
      <c r="C35" s="49" t="s">
        <v>42</v>
      </c>
      <c r="D35" s="49">
        <v>119</v>
      </c>
      <c r="E35" s="50" t="s">
        <v>160</v>
      </c>
      <c r="F35" s="49" t="s">
        <v>155</v>
      </c>
      <c r="G35" s="49" t="s">
        <v>298</v>
      </c>
      <c r="H35" s="49">
        <v>601410</v>
      </c>
      <c r="I35" s="49">
        <v>60</v>
      </c>
      <c r="J35" s="50" t="s">
        <v>286</v>
      </c>
      <c r="K35" s="51">
        <v>18813</v>
      </c>
      <c r="L35" s="55">
        <v>12</v>
      </c>
      <c r="M35" s="52">
        <v>18813</v>
      </c>
      <c r="N35" s="53" t="s">
        <v>614</v>
      </c>
      <c r="O35" s="49" t="s">
        <v>117</v>
      </c>
      <c r="P35" s="49" t="s">
        <v>118</v>
      </c>
      <c r="Q35" s="52">
        <v>229662.06503750882</v>
      </c>
      <c r="R35" s="52">
        <v>0</v>
      </c>
      <c r="S35" s="52">
        <v>48752.046751404931</v>
      </c>
      <c r="T35" s="52">
        <v>0</v>
      </c>
      <c r="U35" s="52">
        <v>0</v>
      </c>
      <c r="V35" s="52">
        <v>8310.9523953980461</v>
      </c>
      <c r="W35" s="52">
        <v>0</v>
      </c>
      <c r="X35" s="52">
        <v>6483.2689674291087</v>
      </c>
      <c r="Y35" s="52">
        <v>14794.221362827155</v>
      </c>
      <c r="Z35" s="52">
        <v>293208.3331517409</v>
      </c>
      <c r="AA35" s="52">
        <v>139748.03827246084</v>
      </c>
      <c r="AB35" s="52">
        <v>0</v>
      </c>
      <c r="AC35" s="52">
        <v>0</v>
      </c>
      <c r="AD35" s="52">
        <v>139748.03827246084</v>
      </c>
      <c r="AE35" s="36">
        <v>2401.8734608520044</v>
      </c>
      <c r="AF35" s="36">
        <v>15795.533709643028</v>
      </c>
      <c r="AG35" s="36">
        <v>18197.407170495033</v>
      </c>
      <c r="AH35" s="36">
        <v>451153.77859469678</v>
      </c>
      <c r="AI35" s="36">
        <v>0</v>
      </c>
      <c r="AJ35" s="36">
        <v>2232.6290596367885</v>
      </c>
      <c r="AK35" s="36">
        <v>453386.40765433357</v>
      </c>
    </row>
    <row r="36" spans="1:37" s="2" customFormat="1" ht="15.75" customHeight="1" x14ac:dyDescent="0.3">
      <c r="A36" s="49" t="s">
        <v>447</v>
      </c>
      <c r="B36" s="49">
        <v>34</v>
      </c>
      <c r="C36" s="49" t="s">
        <v>42</v>
      </c>
      <c r="D36" s="49">
        <v>119</v>
      </c>
      <c r="E36" s="50" t="s">
        <v>160</v>
      </c>
      <c r="F36" s="49" t="s">
        <v>156</v>
      </c>
      <c r="G36" s="49" t="s">
        <v>298</v>
      </c>
      <c r="H36" s="49">
        <v>601410</v>
      </c>
      <c r="I36" s="49">
        <v>60</v>
      </c>
      <c r="J36" s="50" t="s">
        <v>286</v>
      </c>
      <c r="K36" s="51">
        <v>161</v>
      </c>
      <c r="L36" s="55">
        <v>12</v>
      </c>
      <c r="M36" s="52">
        <v>161</v>
      </c>
      <c r="N36" s="53" t="s">
        <v>614</v>
      </c>
      <c r="O36" s="49" t="s">
        <v>117</v>
      </c>
      <c r="P36" s="49" t="s">
        <v>118</v>
      </c>
      <c r="Q36" s="52">
        <v>2037.1587013668243</v>
      </c>
      <c r="R36" s="52">
        <v>0</v>
      </c>
      <c r="S36" s="52">
        <v>417.215729919534</v>
      </c>
      <c r="T36" s="52">
        <v>0</v>
      </c>
      <c r="U36" s="52">
        <v>0</v>
      </c>
      <c r="V36" s="52">
        <v>71.124399918093076</v>
      </c>
      <c r="W36" s="52">
        <v>0</v>
      </c>
      <c r="X36" s="52">
        <v>55.483245827676946</v>
      </c>
      <c r="Y36" s="52">
        <v>126.60764574577001</v>
      </c>
      <c r="Z36" s="52">
        <v>2580.9820770321285</v>
      </c>
      <c r="AA36" s="52">
        <v>1195.9514251776004</v>
      </c>
      <c r="AB36" s="52">
        <v>0</v>
      </c>
      <c r="AC36" s="52">
        <v>0</v>
      </c>
      <c r="AD36" s="52">
        <v>1195.9514251776004</v>
      </c>
      <c r="AE36" s="36">
        <v>20.555021910230835</v>
      </c>
      <c r="AF36" s="36">
        <v>135.17678877651241</v>
      </c>
      <c r="AG36" s="36">
        <v>155.73181068674324</v>
      </c>
      <c r="AH36" s="36">
        <v>3932.6653128964722</v>
      </c>
      <c r="AI36" s="36">
        <v>0</v>
      </c>
      <c r="AJ36" s="36">
        <v>19.106643204248286</v>
      </c>
      <c r="AK36" s="36">
        <v>3951.7719561007207</v>
      </c>
    </row>
    <row r="37" spans="1:37" s="2" customFormat="1" ht="15.75" customHeight="1" x14ac:dyDescent="0.3">
      <c r="A37" s="49" t="s">
        <v>447</v>
      </c>
      <c r="B37" s="49">
        <v>35</v>
      </c>
      <c r="C37" s="49" t="s">
        <v>42</v>
      </c>
      <c r="D37" s="49">
        <v>119</v>
      </c>
      <c r="E37" s="50" t="s">
        <v>160</v>
      </c>
      <c r="F37" s="49" t="s">
        <v>155</v>
      </c>
      <c r="G37" s="49" t="s">
        <v>298</v>
      </c>
      <c r="H37" s="49">
        <v>601410</v>
      </c>
      <c r="I37" s="49">
        <v>60</v>
      </c>
      <c r="J37" s="50" t="s">
        <v>286</v>
      </c>
      <c r="K37" s="51">
        <v>8826</v>
      </c>
      <c r="L37" s="55">
        <v>12</v>
      </c>
      <c r="M37" s="52">
        <v>8826</v>
      </c>
      <c r="N37" s="53" t="s">
        <v>614</v>
      </c>
      <c r="O37" s="49" t="s">
        <v>117</v>
      </c>
      <c r="P37" s="49" t="s">
        <v>118</v>
      </c>
      <c r="Q37" s="52">
        <v>107744.5057152529</v>
      </c>
      <c r="R37" s="52">
        <v>0</v>
      </c>
      <c r="S37" s="52">
        <v>22871.714486147874</v>
      </c>
      <c r="T37" s="52">
        <v>0</v>
      </c>
      <c r="U37" s="52">
        <v>0</v>
      </c>
      <c r="V37" s="52">
        <v>3899.0307681806808</v>
      </c>
      <c r="W37" s="52">
        <v>0</v>
      </c>
      <c r="X37" s="52">
        <v>3041.5846439445763</v>
      </c>
      <c r="Y37" s="52">
        <v>6940.6154121252566</v>
      </c>
      <c r="Z37" s="52">
        <v>137556.83561352603</v>
      </c>
      <c r="AA37" s="52">
        <v>65561.908562841621</v>
      </c>
      <c r="AB37" s="52">
        <v>0</v>
      </c>
      <c r="AC37" s="52">
        <v>0</v>
      </c>
      <c r="AD37" s="52">
        <v>65561.908562841621</v>
      </c>
      <c r="AE37" s="36">
        <v>1126.8237476999836</v>
      </c>
      <c r="AF37" s="36">
        <v>7410.3747685807357</v>
      </c>
      <c r="AG37" s="36">
        <v>8537.1985162807196</v>
      </c>
      <c r="AH37" s="36">
        <v>211655.94269264836</v>
      </c>
      <c r="AI37" s="36">
        <v>0</v>
      </c>
      <c r="AJ37" s="36">
        <v>1047.4238069608407</v>
      </c>
      <c r="AK37" s="36">
        <v>212703.3664996092</v>
      </c>
    </row>
    <row r="38" spans="1:37" s="2" customFormat="1" ht="15.75" customHeight="1" x14ac:dyDescent="0.3">
      <c r="A38" s="49" t="s">
        <v>447</v>
      </c>
      <c r="B38" s="49">
        <v>36</v>
      </c>
      <c r="C38" s="49" t="s">
        <v>42</v>
      </c>
      <c r="D38" s="49">
        <v>119</v>
      </c>
      <c r="E38" s="50" t="s">
        <v>160</v>
      </c>
      <c r="F38" s="49" t="s">
        <v>156</v>
      </c>
      <c r="G38" s="49" t="s">
        <v>299</v>
      </c>
      <c r="H38" s="49">
        <v>601410</v>
      </c>
      <c r="I38" s="49">
        <v>60</v>
      </c>
      <c r="J38" s="50" t="s">
        <v>286</v>
      </c>
      <c r="K38" s="51">
        <v>13764</v>
      </c>
      <c r="L38" s="55">
        <v>12</v>
      </c>
      <c r="M38" s="52">
        <v>13764</v>
      </c>
      <c r="N38" s="53" t="s">
        <v>614</v>
      </c>
      <c r="O38" s="49" t="s">
        <v>117</v>
      </c>
      <c r="P38" s="49" t="s">
        <v>118</v>
      </c>
      <c r="Q38" s="52">
        <v>174158.08922740974</v>
      </c>
      <c r="R38" s="52">
        <v>0</v>
      </c>
      <c r="S38" s="52">
        <v>35668.057805046374</v>
      </c>
      <c r="T38" s="52">
        <v>0</v>
      </c>
      <c r="U38" s="52">
        <v>0</v>
      </c>
      <c r="V38" s="52">
        <v>6080.4735433082815</v>
      </c>
      <c r="W38" s="52">
        <v>0</v>
      </c>
      <c r="X38" s="52">
        <v>4743.3005936158106</v>
      </c>
      <c r="Y38" s="52">
        <v>10823.774136924092</v>
      </c>
      <c r="Z38" s="52">
        <v>220649.92116938022</v>
      </c>
      <c r="AA38" s="52">
        <v>102242.70444810243</v>
      </c>
      <c r="AB38" s="52">
        <v>0</v>
      </c>
      <c r="AC38" s="52">
        <v>0</v>
      </c>
      <c r="AD38" s="52">
        <v>102242.70444810243</v>
      </c>
      <c r="AE38" s="36">
        <v>1757.2628669094238</v>
      </c>
      <c r="AF38" s="36">
        <v>11556.35602931625</v>
      </c>
      <c r="AG38" s="36">
        <v>13313.618896225675</v>
      </c>
      <c r="AH38" s="36">
        <v>336206.24451370834</v>
      </c>
      <c r="AI38" s="36">
        <v>0</v>
      </c>
      <c r="AJ38" s="36">
        <v>1633.4399817594622</v>
      </c>
      <c r="AK38" s="36">
        <v>337839.68449546781</v>
      </c>
    </row>
    <row r="39" spans="1:37" s="2" customFormat="1" ht="15.75" customHeight="1" x14ac:dyDescent="0.3">
      <c r="A39" s="49" t="s">
        <v>447</v>
      </c>
      <c r="B39" s="49">
        <v>37</v>
      </c>
      <c r="C39" s="49" t="s">
        <v>42</v>
      </c>
      <c r="D39" s="49">
        <v>119</v>
      </c>
      <c r="E39" s="50" t="s">
        <v>160</v>
      </c>
      <c r="F39" s="49" t="s">
        <v>153</v>
      </c>
      <c r="G39" s="49" t="s">
        <v>299</v>
      </c>
      <c r="H39" s="49">
        <v>601410</v>
      </c>
      <c r="I39" s="49">
        <v>60</v>
      </c>
      <c r="J39" s="50" t="s">
        <v>286</v>
      </c>
      <c r="K39" s="51">
        <v>5913</v>
      </c>
      <c r="L39" s="55">
        <v>12</v>
      </c>
      <c r="M39" s="52">
        <v>5913</v>
      </c>
      <c r="N39" s="53" t="s">
        <v>614</v>
      </c>
      <c r="O39" s="49" t="s">
        <v>117</v>
      </c>
      <c r="P39" s="49" t="s">
        <v>118</v>
      </c>
      <c r="Q39" s="52">
        <v>50054.384704413133</v>
      </c>
      <c r="R39" s="52">
        <v>0</v>
      </c>
      <c r="S39" s="52">
        <v>15322.960316858414</v>
      </c>
      <c r="T39" s="52">
        <v>0</v>
      </c>
      <c r="U39" s="52">
        <v>0</v>
      </c>
      <c r="V39" s="52">
        <v>2612.1650727682263</v>
      </c>
      <c r="W39" s="52">
        <v>0</v>
      </c>
      <c r="X39" s="52">
        <v>2037.7169725407068</v>
      </c>
      <c r="Y39" s="52">
        <v>4649.8820453089329</v>
      </c>
      <c r="Z39" s="52">
        <v>70027.227066580483</v>
      </c>
      <c r="AA39" s="52">
        <v>43923.358863820817</v>
      </c>
      <c r="AB39" s="52">
        <v>0</v>
      </c>
      <c r="AC39" s="52">
        <v>0</v>
      </c>
      <c r="AD39" s="52">
        <v>43923.358863820817</v>
      </c>
      <c r="AE39" s="36">
        <v>754.91828916270163</v>
      </c>
      <c r="AF39" s="36">
        <v>4964.5984598479363</v>
      </c>
      <c r="AG39" s="36">
        <v>5719.5167490106378</v>
      </c>
      <c r="AH39" s="36">
        <v>119670.10267941194</v>
      </c>
      <c r="AI39" s="36">
        <v>0</v>
      </c>
      <c r="AJ39" s="36">
        <v>701.72410724670885</v>
      </c>
      <c r="AK39" s="36">
        <v>120371.82678665865</v>
      </c>
    </row>
    <row r="40" spans="1:37" s="2" customFormat="1" ht="15.75" customHeight="1" x14ac:dyDescent="0.3">
      <c r="A40" s="49" t="s">
        <v>447</v>
      </c>
      <c r="B40" s="49">
        <v>38</v>
      </c>
      <c r="C40" s="49" t="s">
        <v>42</v>
      </c>
      <c r="D40" s="49">
        <v>119</v>
      </c>
      <c r="E40" s="50" t="s">
        <v>160</v>
      </c>
      <c r="F40" s="49" t="s">
        <v>157</v>
      </c>
      <c r="G40" s="49" t="s">
        <v>299</v>
      </c>
      <c r="H40" s="49">
        <v>601410</v>
      </c>
      <c r="I40" s="49">
        <v>60</v>
      </c>
      <c r="J40" s="50" t="s">
        <v>286</v>
      </c>
      <c r="K40" s="51">
        <v>917</v>
      </c>
      <c r="L40" s="55">
        <v>12</v>
      </c>
      <c r="M40" s="52">
        <v>917</v>
      </c>
      <c r="N40" s="53" t="s">
        <v>614</v>
      </c>
      <c r="O40" s="49" t="s">
        <v>117</v>
      </c>
      <c r="P40" s="49" t="s">
        <v>118</v>
      </c>
      <c r="Q40" s="52">
        <v>7762.5352230588269</v>
      </c>
      <c r="R40" s="52">
        <v>0</v>
      </c>
      <c r="S40" s="52">
        <v>2376.3156791069109</v>
      </c>
      <c r="T40" s="52">
        <v>0</v>
      </c>
      <c r="U40" s="52">
        <v>0</v>
      </c>
      <c r="V40" s="52">
        <v>405.09984301174757</v>
      </c>
      <c r="W40" s="52">
        <v>0</v>
      </c>
      <c r="X40" s="52">
        <v>316.01326971416</v>
      </c>
      <c r="Y40" s="52">
        <v>721.11311272590751</v>
      </c>
      <c r="Z40" s="52">
        <v>10859.964014891644</v>
      </c>
      <c r="AA40" s="52">
        <v>6811.7233347072024</v>
      </c>
      <c r="AB40" s="52">
        <v>0</v>
      </c>
      <c r="AC40" s="52">
        <v>0</v>
      </c>
      <c r="AD40" s="52">
        <v>6811.7233347072024</v>
      </c>
      <c r="AE40" s="36">
        <v>117.0742552278365</v>
      </c>
      <c r="AF40" s="36">
        <v>769.91997085752701</v>
      </c>
      <c r="AG40" s="36">
        <v>886.99422608536349</v>
      </c>
      <c r="AH40" s="36">
        <v>18558.681575684212</v>
      </c>
      <c r="AI40" s="36">
        <v>0</v>
      </c>
      <c r="AJ40" s="36">
        <v>108.82479390245761</v>
      </c>
      <c r="AK40" s="36">
        <v>18667.50636958667</v>
      </c>
    </row>
    <row r="41" spans="1:37" s="2" customFormat="1" ht="15.75" customHeight="1" x14ac:dyDescent="0.3">
      <c r="A41" s="49" t="s">
        <v>447</v>
      </c>
      <c r="B41" s="49">
        <v>39</v>
      </c>
      <c r="C41" s="49" t="s">
        <v>42</v>
      </c>
      <c r="D41" s="49">
        <v>119</v>
      </c>
      <c r="E41" s="50" t="s">
        <v>160</v>
      </c>
      <c r="F41" s="49" t="s">
        <v>156</v>
      </c>
      <c r="G41" s="49" t="s">
        <v>299</v>
      </c>
      <c r="H41" s="49">
        <v>601410</v>
      </c>
      <c r="I41" s="49">
        <v>60</v>
      </c>
      <c r="J41" s="50" t="s">
        <v>286</v>
      </c>
      <c r="K41" s="51">
        <v>435</v>
      </c>
      <c r="L41" s="55">
        <v>12</v>
      </c>
      <c r="M41" s="52">
        <v>435</v>
      </c>
      <c r="N41" s="53" t="s">
        <v>614</v>
      </c>
      <c r="O41" s="49" t="s">
        <v>117</v>
      </c>
      <c r="P41" s="49" t="s">
        <v>118</v>
      </c>
      <c r="Q41" s="52">
        <v>5504.1244415811716</v>
      </c>
      <c r="R41" s="52">
        <v>0</v>
      </c>
      <c r="S41" s="52">
        <v>1127.2598913974987</v>
      </c>
      <c r="T41" s="52">
        <v>0</v>
      </c>
      <c r="U41" s="52">
        <v>0</v>
      </c>
      <c r="V41" s="52">
        <v>192.16840971658689</v>
      </c>
      <c r="W41" s="52">
        <v>0</v>
      </c>
      <c r="X41" s="52">
        <v>149.90814866484143</v>
      </c>
      <c r="Y41" s="52">
        <v>342.0765583814283</v>
      </c>
      <c r="Z41" s="52">
        <v>6973.4608913600987</v>
      </c>
      <c r="AA41" s="52">
        <v>3231.2973288960011</v>
      </c>
      <c r="AB41" s="52">
        <v>0</v>
      </c>
      <c r="AC41" s="52">
        <v>0</v>
      </c>
      <c r="AD41" s="52">
        <v>3231.2973288960011</v>
      </c>
      <c r="AE41" s="36">
        <v>55.5368604406858</v>
      </c>
      <c r="AF41" s="36">
        <v>365.22921191169502</v>
      </c>
      <c r="AG41" s="36">
        <v>420.76607235238083</v>
      </c>
      <c r="AH41" s="36">
        <v>10625.524292608479</v>
      </c>
      <c r="AI41" s="36">
        <v>0</v>
      </c>
      <c r="AJ41" s="36">
        <v>51.623539092223631</v>
      </c>
      <c r="AK41" s="36">
        <v>10677.147831700702</v>
      </c>
    </row>
    <row r="42" spans="1:37" s="2" customFormat="1" ht="15.75" customHeight="1" x14ac:dyDescent="0.3">
      <c r="A42" s="49" t="s">
        <v>447</v>
      </c>
      <c r="B42" s="49">
        <v>40</v>
      </c>
      <c r="C42" s="49" t="s">
        <v>159</v>
      </c>
      <c r="D42" s="49">
        <v>119</v>
      </c>
      <c r="E42" s="50" t="s">
        <v>160</v>
      </c>
      <c r="F42" s="49" t="s">
        <v>156</v>
      </c>
      <c r="G42" s="49" t="s">
        <v>300</v>
      </c>
      <c r="H42" s="49">
        <v>200159</v>
      </c>
      <c r="I42" s="49" t="s">
        <v>159</v>
      </c>
      <c r="J42" s="50" t="s">
        <v>287</v>
      </c>
      <c r="K42" s="51">
        <v>22870</v>
      </c>
      <c r="L42" s="55">
        <v>12</v>
      </c>
      <c r="M42" s="52">
        <v>22870</v>
      </c>
      <c r="N42" s="53" t="s">
        <v>614</v>
      </c>
      <c r="O42" s="49" t="s">
        <v>115</v>
      </c>
      <c r="P42" s="49" t="s">
        <v>128</v>
      </c>
      <c r="Q42" s="52">
        <v>0</v>
      </c>
      <c r="R42" s="52">
        <v>0</v>
      </c>
      <c r="S42" s="52">
        <v>0</v>
      </c>
      <c r="T42" s="52">
        <v>0</v>
      </c>
      <c r="U42" s="52">
        <v>0</v>
      </c>
      <c r="V42" s="52">
        <v>0</v>
      </c>
      <c r="W42" s="52">
        <v>0</v>
      </c>
      <c r="X42" s="52">
        <v>0</v>
      </c>
      <c r="Y42" s="52">
        <v>0</v>
      </c>
      <c r="Z42" s="52">
        <v>0</v>
      </c>
      <c r="AA42" s="52">
        <v>0</v>
      </c>
      <c r="AB42" s="52">
        <v>0</v>
      </c>
      <c r="AC42" s="52">
        <v>0</v>
      </c>
      <c r="AD42" s="52">
        <v>0</v>
      </c>
      <c r="AE42" s="36">
        <v>0</v>
      </c>
      <c r="AF42" s="36">
        <v>0</v>
      </c>
      <c r="AG42" s="36">
        <v>0</v>
      </c>
      <c r="AH42" s="36">
        <v>0</v>
      </c>
      <c r="AI42" s="36">
        <v>0</v>
      </c>
      <c r="AJ42" s="36">
        <v>0</v>
      </c>
      <c r="AK42" s="36">
        <v>0</v>
      </c>
    </row>
    <row r="43" spans="1:37" s="2" customFormat="1" ht="15.75" customHeight="1" x14ac:dyDescent="0.3">
      <c r="A43" s="49" t="s">
        <v>447</v>
      </c>
      <c r="B43" s="49">
        <v>41</v>
      </c>
      <c r="C43" s="49" t="s">
        <v>159</v>
      </c>
      <c r="D43" s="49">
        <v>119</v>
      </c>
      <c r="E43" s="50" t="s">
        <v>160</v>
      </c>
      <c r="F43" s="49" t="s">
        <v>156</v>
      </c>
      <c r="G43" s="49" t="s">
        <v>301</v>
      </c>
      <c r="H43" s="49">
        <v>200159</v>
      </c>
      <c r="I43" s="49" t="s">
        <v>159</v>
      </c>
      <c r="J43" s="50" t="s">
        <v>287</v>
      </c>
      <c r="K43" s="51">
        <v>22868</v>
      </c>
      <c r="L43" s="55">
        <v>12</v>
      </c>
      <c r="M43" s="52">
        <v>22868</v>
      </c>
      <c r="N43" s="53" t="s">
        <v>614</v>
      </c>
      <c r="O43" s="49" t="s">
        <v>115</v>
      </c>
      <c r="P43" s="49" t="s">
        <v>128</v>
      </c>
      <c r="Q43" s="52">
        <v>0</v>
      </c>
      <c r="R43" s="52">
        <v>0</v>
      </c>
      <c r="S43" s="52">
        <v>0</v>
      </c>
      <c r="T43" s="52">
        <v>0</v>
      </c>
      <c r="U43" s="52">
        <v>0</v>
      </c>
      <c r="V43" s="52">
        <v>0</v>
      </c>
      <c r="W43" s="52">
        <v>0</v>
      </c>
      <c r="X43" s="52">
        <v>0</v>
      </c>
      <c r="Y43" s="52">
        <v>0</v>
      </c>
      <c r="Z43" s="52">
        <v>0</v>
      </c>
      <c r="AA43" s="52">
        <v>0</v>
      </c>
      <c r="AB43" s="52">
        <v>0</v>
      </c>
      <c r="AC43" s="52">
        <v>0</v>
      </c>
      <c r="AD43" s="52">
        <v>0</v>
      </c>
      <c r="AE43" s="36">
        <v>0</v>
      </c>
      <c r="AF43" s="36">
        <v>0</v>
      </c>
      <c r="AG43" s="36">
        <v>0</v>
      </c>
      <c r="AH43" s="36">
        <v>0</v>
      </c>
      <c r="AI43" s="36">
        <v>0</v>
      </c>
      <c r="AJ43" s="36">
        <v>0</v>
      </c>
      <c r="AK43" s="36">
        <v>0</v>
      </c>
    </row>
    <row r="44" spans="1:37" s="2" customFormat="1" ht="15.75" customHeight="1" x14ac:dyDescent="0.3">
      <c r="A44" s="49" t="s">
        <v>447</v>
      </c>
      <c r="B44" s="49">
        <v>42</v>
      </c>
      <c r="C44" s="49" t="s">
        <v>159</v>
      </c>
      <c r="D44" s="49">
        <v>119</v>
      </c>
      <c r="E44" s="50" t="s">
        <v>160</v>
      </c>
      <c r="F44" s="49" t="s">
        <v>156</v>
      </c>
      <c r="G44" s="49" t="s">
        <v>302</v>
      </c>
      <c r="H44" s="49">
        <v>200159</v>
      </c>
      <c r="I44" s="49" t="s">
        <v>159</v>
      </c>
      <c r="J44" s="50" t="s">
        <v>287</v>
      </c>
      <c r="K44" s="51">
        <v>22907</v>
      </c>
      <c r="L44" s="55">
        <v>12</v>
      </c>
      <c r="M44" s="52">
        <v>22907</v>
      </c>
      <c r="N44" s="53" t="s">
        <v>614</v>
      </c>
      <c r="O44" s="49" t="s">
        <v>115</v>
      </c>
      <c r="P44" s="49" t="s">
        <v>128</v>
      </c>
      <c r="Q44" s="52">
        <v>0</v>
      </c>
      <c r="R44" s="52">
        <v>0</v>
      </c>
      <c r="S44" s="52">
        <v>0</v>
      </c>
      <c r="T44" s="52">
        <v>0</v>
      </c>
      <c r="U44" s="52">
        <v>0</v>
      </c>
      <c r="V44" s="52">
        <v>0</v>
      </c>
      <c r="W44" s="52">
        <v>0</v>
      </c>
      <c r="X44" s="52">
        <v>0</v>
      </c>
      <c r="Y44" s="52">
        <v>0</v>
      </c>
      <c r="Z44" s="52">
        <v>0</v>
      </c>
      <c r="AA44" s="52">
        <v>0</v>
      </c>
      <c r="AB44" s="52">
        <v>0</v>
      </c>
      <c r="AC44" s="52">
        <v>0</v>
      </c>
      <c r="AD44" s="52">
        <v>0</v>
      </c>
      <c r="AE44" s="36">
        <v>0</v>
      </c>
      <c r="AF44" s="36">
        <v>0</v>
      </c>
      <c r="AG44" s="36">
        <v>0</v>
      </c>
      <c r="AH44" s="36">
        <v>0</v>
      </c>
      <c r="AI44" s="36">
        <v>0</v>
      </c>
      <c r="AJ44" s="36">
        <v>0</v>
      </c>
      <c r="AK44" s="36">
        <v>0</v>
      </c>
    </row>
    <row r="45" spans="1:37" s="2" customFormat="1" ht="15.75" customHeight="1" x14ac:dyDescent="0.3">
      <c r="A45" s="49" t="s">
        <v>447</v>
      </c>
      <c r="B45" s="49">
        <v>43</v>
      </c>
      <c r="C45" s="49" t="s">
        <v>159</v>
      </c>
      <c r="D45" s="49">
        <v>119</v>
      </c>
      <c r="E45" s="50" t="s">
        <v>160</v>
      </c>
      <c r="F45" s="49" t="s">
        <v>156</v>
      </c>
      <c r="G45" s="49" t="s">
        <v>283</v>
      </c>
      <c r="H45" s="49">
        <v>200159</v>
      </c>
      <c r="I45" s="49" t="s">
        <v>159</v>
      </c>
      <c r="J45" s="50" t="s">
        <v>287</v>
      </c>
      <c r="K45" s="51">
        <v>22921</v>
      </c>
      <c r="L45" s="55">
        <v>12</v>
      </c>
      <c r="M45" s="52">
        <v>22921</v>
      </c>
      <c r="N45" s="53" t="s">
        <v>614</v>
      </c>
      <c r="O45" s="49" t="s">
        <v>115</v>
      </c>
      <c r="P45" s="49" t="s">
        <v>128</v>
      </c>
      <c r="Q45" s="52">
        <v>0</v>
      </c>
      <c r="R45" s="52">
        <v>0</v>
      </c>
      <c r="S45" s="52">
        <v>0</v>
      </c>
      <c r="T45" s="52">
        <v>0</v>
      </c>
      <c r="U45" s="52">
        <v>0</v>
      </c>
      <c r="V45" s="52">
        <v>0</v>
      </c>
      <c r="W45" s="52">
        <v>0</v>
      </c>
      <c r="X45" s="52">
        <v>0</v>
      </c>
      <c r="Y45" s="52">
        <v>0</v>
      </c>
      <c r="Z45" s="52">
        <v>0</v>
      </c>
      <c r="AA45" s="52">
        <v>0</v>
      </c>
      <c r="AB45" s="52">
        <v>0</v>
      </c>
      <c r="AC45" s="52">
        <v>0</v>
      </c>
      <c r="AD45" s="52">
        <v>0</v>
      </c>
      <c r="AE45" s="36">
        <v>0</v>
      </c>
      <c r="AF45" s="36">
        <v>0</v>
      </c>
      <c r="AG45" s="36">
        <v>0</v>
      </c>
      <c r="AH45" s="36">
        <v>0</v>
      </c>
      <c r="AI45" s="36">
        <v>0</v>
      </c>
      <c r="AJ45" s="36">
        <v>0</v>
      </c>
      <c r="AK45" s="36">
        <v>0</v>
      </c>
    </row>
    <row r="46" spans="1:37" s="2" customFormat="1" ht="15.75" customHeight="1" x14ac:dyDescent="0.3">
      <c r="A46" s="49" t="s">
        <v>447</v>
      </c>
      <c r="B46" s="49">
        <v>44</v>
      </c>
      <c r="C46" s="49" t="s">
        <v>159</v>
      </c>
      <c r="D46" s="49">
        <v>119</v>
      </c>
      <c r="E46" s="50" t="s">
        <v>160</v>
      </c>
      <c r="F46" s="49" t="s">
        <v>156</v>
      </c>
      <c r="G46" s="49" t="s">
        <v>303</v>
      </c>
      <c r="H46" s="49">
        <v>200159</v>
      </c>
      <c r="I46" s="49" t="s">
        <v>159</v>
      </c>
      <c r="J46" s="50" t="s">
        <v>287</v>
      </c>
      <c r="K46" s="51">
        <v>22846</v>
      </c>
      <c r="L46" s="55">
        <v>12</v>
      </c>
      <c r="M46" s="52">
        <v>22846</v>
      </c>
      <c r="N46" s="53" t="s">
        <v>614</v>
      </c>
      <c r="O46" s="49" t="s">
        <v>115</v>
      </c>
      <c r="P46" s="49" t="s">
        <v>128</v>
      </c>
      <c r="Q46" s="52">
        <v>0</v>
      </c>
      <c r="R46" s="52">
        <v>0</v>
      </c>
      <c r="S46" s="52">
        <v>0</v>
      </c>
      <c r="T46" s="52">
        <v>0</v>
      </c>
      <c r="U46" s="52">
        <v>0</v>
      </c>
      <c r="V46" s="52">
        <v>0</v>
      </c>
      <c r="W46" s="52">
        <v>0</v>
      </c>
      <c r="X46" s="52">
        <v>0</v>
      </c>
      <c r="Y46" s="52">
        <v>0</v>
      </c>
      <c r="Z46" s="52">
        <v>0</v>
      </c>
      <c r="AA46" s="52">
        <v>0</v>
      </c>
      <c r="AB46" s="52">
        <v>0</v>
      </c>
      <c r="AC46" s="52">
        <v>0</v>
      </c>
      <c r="AD46" s="52">
        <v>0</v>
      </c>
      <c r="AE46" s="36">
        <v>0</v>
      </c>
      <c r="AF46" s="36">
        <v>0</v>
      </c>
      <c r="AG46" s="36">
        <v>0</v>
      </c>
      <c r="AH46" s="36">
        <v>0</v>
      </c>
      <c r="AI46" s="36">
        <v>0</v>
      </c>
      <c r="AJ46" s="36">
        <v>0</v>
      </c>
      <c r="AK46" s="36">
        <v>0</v>
      </c>
    </row>
    <row r="47" spans="1:37" s="2" customFormat="1" ht="15.75" customHeight="1" x14ac:dyDescent="0.3">
      <c r="A47" s="49" t="s">
        <v>447</v>
      </c>
      <c r="B47" s="49">
        <v>45</v>
      </c>
      <c r="C47" s="49" t="s">
        <v>159</v>
      </c>
      <c r="D47" s="49">
        <v>119</v>
      </c>
      <c r="E47" s="50" t="s">
        <v>160</v>
      </c>
      <c r="F47" s="49" t="s">
        <v>156</v>
      </c>
      <c r="G47" s="49" t="s">
        <v>304</v>
      </c>
      <c r="H47" s="49">
        <v>200159</v>
      </c>
      <c r="I47" s="49" t="s">
        <v>159</v>
      </c>
      <c r="J47" s="50" t="s">
        <v>287</v>
      </c>
      <c r="K47" s="51">
        <v>9584</v>
      </c>
      <c r="L47" s="55">
        <v>12</v>
      </c>
      <c r="M47" s="52">
        <v>9584</v>
      </c>
      <c r="N47" s="53" t="s">
        <v>614</v>
      </c>
      <c r="O47" s="49" t="s">
        <v>115</v>
      </c>
      <c r="P47" s="49" t="s">
        <v>128</v>
      </c>
      <c r="Q47" s="52">
        <v>0</v>
      </c>
      <c r="R47" s="52">
        <v>0</v>
      </c>
      <c r="S47" s="52">
        <v>0</v>
      </c>
      <c r="T47" s="52">
        <v>0</v>
      </c>
      <c r="U47" s="52">
        <v>0</v>
      </c>
      <c r="V47" s="52">
        <v>0</v>
      </c>
      <c r="W47" s="52">
        <v>0</v>
      </c>
      <c r="X47" s="52">
        <v>0</v>
      </c>
      <c r="Y47" s="52">
        <v>0</v>
      </c>
      <c r="Z47" s="52">
        <v>0</v>
      </c>
      <c r="AA47" s="52">
        <v>0</v>
      </c>
      <c r="AB47" s="52">
        <v>0</v>
      </c>
      <c r="AC47" s="52">
        <v>0</v>
      </c>
      <c r="AD47" s="52">
        <v>0</v>
      </c>
      <c r="AE47" s="36">
        <v>0</v>
      </c>
      <c r="AF47" s="36">
        <v>0</v>
      </c>
      <c r="AG47" s="36">
        <v>0</v>
      </c>
      <c r="AH47" s="36">
        <v>0</v>
      </c>
      <c r="AI47" s="36">
        <v>0</v>
      </c>
      <c r="AJ47" s="36">
        <v>0</v>
      </c>
      <c r="AK47" s="36">
        <v>0</v>
      </c>
    </row>
    <row r="48" spans="1:37" s="2" customFormat="1" ht="15.75" customHeight="1" x14ac:dyDescent="0.3">
      <c r="A48" s="49" t="s">
        <v>447</v>
      </c>
      <c r="B48" s="49">
        <v>46</v>
      </c>
      <c r="C48" s="49" t="s">
        <v>159</v>
      </c>
      <c r="D48" s="49">
        <v>119</v>
      </c>
      <c r="E48" s="50" t="s">
        <v>160</v>
      </c>
      <c r="F48" s="49" t="s">
        <v>156</v>
      </c>
      <c r="G48" s="49" t="s">
        <v>305</v>
      </c>
      <c r="H48" s="49">
        <v>200159</v>
      </c>
      <c r="I48" s="49" t="s">
        <v>159</v>
      </c>
      <c r="J48" s="50" t="s">
        <v>287</v>
      </c>
      <c r="K48" s="51">
        <v>7636</v>
      </c>
      <c r="L48" s="55">
        <v>12</v>
      </c>
      <c r="M48" s="52">
        <v>7636</v>
      </c>
      <c r="N48" s="53" t="s">
        <v>614</v>
      </c>
      <c r="O48" s="49" t="s">
        <v>115</v>
      </c>
      <c r="P48" s="49" t="s">
        <v>128</v>
      </c>
      <c r="Q48" s="52">
        <v>0</v>
      </c>
      <c r="R48" s="52">
        <v>0</v>
      </c>
      <c r="S48" s="52">
        <v>0</v>
      </c>
      <c r="T48" s="52">
        <v>0</v>
      </c>
      <c r="U48" s="52">
        <v>0</v>
      </c>
      <c r="V48" s="52">
        <v>0</v>
      </c>
      <c r="W48" s="52">
        <v>0</v>
      </c>
      <c r="X48" s="52">
        <v>0</v>
      </c>
      <c r="Y48" s="52">
        <v>0</v>
      </c>
      <c r="Z48" s="52">
        <v>0</v>
      </c>
      <c r="AA48" s="52">
        <v>0</v>
      </c>
      <c r="AB48" s="52">
        <v>0</v>
      </c>
      <c r="AC48" s="52">
        <v>0</v>
      </c>
      <c r="AD48" s="52">
        <v>0</v>
      </c>
      <c r="AE48" s="36">
        <v>0</v>
      </c>
      <c r="AF48" s="36">
        <v>0</v>
      </c>
      <c r="AG48" s="36">
        <v>0</v>
      </c>
      <c r="AH48" s="36">
        <v>0</v>
      </c>
      <c r="AI48" s="36">
        <v>0</v>
      </c>
      <c r="AJ48" s="36">
        <v>0</v>
      </c>
      <c r="AK48" s="36">
        <v>0</v>
      </c>
    </row>
    <row r="49" spans="1:37" s="2" customFormat="1" ht="15.75" customHeight="1" x14ac:dyDescent="0.3">
      <c r="A49" s="49" t="s">
        <v>447</v>
      </c>
      <c r="B49" s="49">
        <v>47</v>
      </c>
      <c r="C49" s="49" t="s">
        <v>159</v>
      </c>
      <c r="D49" s="49">
        <v>119</v>
      </c>
      <c r="E49" s="50" t="s">
        <v>160</v>
      </c>
      <c r="F49" s="49" t="s">
        <v>153</v>
      </c>
      <c r="G49" s="49" t="s">
        <v>305</v>
      </c>
      <c r="H49" s="49">
        <v>200159</v>
      </c>
      <c r="I49" s="49" t="s">
        <v>159</v>
      </c>
      <c r="J49" s="50" t="s">
        <v>287</v>
      </c>
      <c r="K49" s="51">
        <v>323</v>
      </c>
      <c r="L49" s="55">
        <v>12</v>
      </c>
      <c r="M49" s="52">
        <v>323</v>
      </c>
      <c r="N49" s="53" t="s">
        <v>614</v>
      </c>
      <c r="O49" s="49" t="s">
        <v>115</v>
      </c>
      <c r="P49" s="49" t="s">
        <v>128</v>
      </c>
      <c r="Q49" s="52">
        <v>0</v>
      </c>
      <c r="R49" s="52">
        <v>0</v>
      </c>
      <c r="S49" s="52">
        <v>0</v>
      </c>
      <c r="T49" s="52">
        <v>0</v>
      </c>
      <c r="U49" s="52">
        <v>0</v>
      </c>
      <c r="V49" s="52">
        <v>0</v>
      </c>
      <c r="W49" s="52">
        <v>0</v>
      </c>
      <c r="X49" s="52">
        <v>0</v>
      </c>
      <c r="Y49" s="52">
        <v>0</v>
      </c>
      <c r="Z49" s="52">
        <v>0</v>
      </c>
      <c r="AA49" s="52">
        <v>0</v>
      </c>
      <c r="AB49" s="52">
        <v>0</v>
      </c>
      <c r="AC49" s="52">
        <v>0</v>
      </c>
      <c r="AD49" s="52">
        <v>0</v>
      </c>
      <c r="AE49" s="36">
        <v>0</v>
      </c>
      <c r="AF49" s="36">
        <v>0</v>
      </c>
      <c r="AG49" s="36">
        <v>0</v>
      </c>
      <c r="AH49" s="36">
        <v>0</v>
      </c>
      <c r="AI49" s="36">
        <v>0</v>
      </c>
      <c r="AJ49" s="36">
        <v>0</v>
      </c>
      <c r="AK49" s="36">
        <v>0</v>
      </c>
    </row>
    <row r="50" spans="1:37" s="2" customFormat="1" ht="15.75" customHeight="1" x14ac:dyDescent="0.3">
      <c r="A50" s="49" t="s">
        <v>447</v>
      </c>
      <c r="B50" s="49">
        <v>48</v>
      </c>
      <c r="C50" s="49" t="s">
        <v>159</v>
      </c>
      <c r="D50" s="49">
        <v>119</v>
      </c>
      <c r="E50" s="50" t="s">
        <v>160</v>
      </c>
      <c r="F50" s="49" t="s">
        <v>157</v>
      </c>
      <c r="G50" s="49" t="s">
        <v>305</v>
      </c>
      <c r="H50" s="49">
        <v>200159</v>
      </c>
      <c r="I50" s="49" t="s">
        <v>159</v>
      </c>
      <c r="J50" s="50" t="s">
        <v>287</v>
      </c>
      <c r="K50" s="51">
        <v>426</v>
      </c>
      <c r="L50" s="55">
        <v>12</v>
      </c>
      <c r="M50" s="52">
        <v>426</v>
      </c>
      <c r="N50" s="53" t="s">
        <v>614</v>
      </c>
      <c r="O50" s="49" t="s">
        <v>115</v>
      </c>
      <c r="P50" s="49" t="s">
        <v>128</v>
      </c>
      <c r="Q50" s="52">
        <v>0</v>
      </c>
      <c r="R50" s="52">
        <v>0</v>
      </c>
      <c r="S50" s="52">
        <v>0</v>
      </c>
      <c r="T50" s="52">
        <v>0</v>
      </c>
      <c r="U50" s="52">
        <v>0</v>
      </c>
      <c r="V50" s="52">
        <v>0</v>
      </c>
      <c r="W50" s="52">
        <v>0</v>
      </c>
      <c r="X50" s="52">
        <v>0</v>
      </c>
      <c r="Y50" s="52">
        <v>0</v>
      </c>
      <c r="Z50" s="52">
        <v>0</v>
      </c>
      <c r="AA50" s="52">
        <v>0</v>
      </c>
      <c r="AB50" s="52">
        <v>0</v>
      </c>
      <c r="AC50" s="52">
        <v>0</v>
      </c>
      <c r="AD50" s="52">
        <v>0</v>
      </c>
      <c r="AE50" s="36">
        <v>0</v>
      </c>
      <c r="AF50" s="36">
        <v>0</v>
      </c>
      <c r="AG50" s="36">
        <v>0</v>
      </c>
      <c r="AH50" s="36">
        <v>0</v>
      </c>
      <c r="AI50" s="36">
        <v>0</v>
      </c>
      <c r="AJ50" s="36">
        <v>0</v>
      </c>
      <c r="AK50" s="36">
        <v>0</v>
      </c>
    </row>
    <row r="51" spans="1:37" s="2" customFormat="1" ht="15.75" customHeight="1" x14ac:dyDescent="0.3">
      <c r="A51" s="49" t="s">
        <v>447</v>
      </c>
      <c r="B51" s="49">
        <v>49</v>
      </c>
      <c r="C51" s="49" t="s">
        <v>40</v>
      </c>
      <c r="D51" s="49">
        <v>119</v>
      </c>
      <c r="E51" s="50" t="s">
        <v>160</v>
      </c>
      <c r="F51" s="49" t="s">
        <v>156</v>
      </c>
      <c r="G51" s="49" t="s">
        <v>305</v>
      </c>
      <c r="H51" s="49">
        <v>409050</v>
      </c>
      <c r="I51" s="49">
        <v>40</v>
      </c>
      <c r="J51" s="50" t="s">
        <v>290</v>
      </c>
      <c r="K51" s="51">
        <v>664</v>
      </c>
      <c r="L51" s="55">
        <v>12</v>
      </c>
      <c r="M51" s="52">
        <v>664</v>
      </c>
      <c r="N51" s="53" t="s">
        <v>614</v>
      </c>
      <c r="O51" s="49" t="s">
        <v>117</v>
      </c>
      <c r="P51" s="49" t="s">
        <v>118</v>
      </c>
      <c r="Q51" s="52">
        <v>8401.6979981836739</v>
      </c>
      <c r="R51" s="52">
        <v>0</v>
      </c>
      <c r="S51" s="52">
        <v>1720.6909606619292</v>
      </c>
      <c r="T51" s="52">
        <v>0</v>
      </c>
      <c r="U51" s="52">
        <v>0</v>
      </c>
      <c r="V51" s="52">
        <v>293.33292885474418</v>
      </c>
      <c r="W51" s="52">
        <v>0</v>
      </c>
      <c r="X51" s="52">
        <v>228.8253119849534</v>
      </c>
      <c r="Y51" s="52">
        <v>522.15824083969756</v>
      </c>
      <c r="Z51" s="52">
        <v>10644.547199685301</v>
      </c>
      <c r="AA51" s="52">
        <v>4932.3710951424018</v>
      </c>
      <c r="AB51" s="52">
        <v>0</v>
      </c>
      <c r="AC51" s="52">
        <v>0</v>
      </c>
      <c r="AD51" s="52">
        <v>4932.3710951424018</v>
      </c>
      <c r="AE51" s="36">
        <v>84.773506511759493</v>
      </c>
      <c r="AF51" s="36">
        <v>557.49930278015051</v>
      </c>
      <c r="AG51" s="36">
        <v>642.27280929190999</v>
      </c>
      <c r="AH51" s="36">
        <v>16219.191104119613</v>
      </c>
      <c r="AI51" s="36">
        <v>0</v>
      </c>
      <c r="AJ51" s="36">
        <v>78.800068867210314</v>
      </c>
      <c r="AK51" s="36">
        <v>16297.991172986824</v>
      </c>
    </row>
    <row r="52" spans="1:37" s="2" customFormat="1" ht="15.75" customHeight="1" x14ac:dyDescent="0.3">
      <c r="A52" s="49" t="s">
        <v>447</v>
      </c>
      <c r="B52" s="49">
        <v>50</v>
      </c>
      <c r="C52" s="49" t="s">
        <v>42</v>
      </c>
      <c r="D52" s="49">
        <v>119</v>
      </c>
      <c r="E52" s="50" t="s">
        <v>160</v>
      </c>
      <c r="F52" s="49" t="s">
        <v>156</v>
      </c>
      <c r="G52" s="49" t="s">
        <v>305</v>
      </c>
      <c r="H52" s="49">
        <v>601410</v>
      </c>
      <c r="I52" s="49">
        <v>60</v>
      </c>
      <c r="J52" s="50" t="s">
        <v>286</v>
      </c>
      <c r="K52" s="51">
        <v>26792</v>
      </c>
      <c r="L52" s="55">
        <v>12</v>
      </c>
      <c r="M52" s="52">
        <v>26792</v>
      </c>
      <c r="N52" s="53" t="s">
        <v>614</v>
      </c>
      <c r="O52" s="49" t="s">
        <v>117</v>
      </c>
      <c r="P52" s="49" t="s">
        <v>118</v>
      </c>
      <c r="Q52" s="52">
        <v>339003.45296285686</v>
      </c>
      <c r="R52" s="52">
        <v>0</v>
      </c>
      <c r="S52" s="52">
        <v>69428.843701889156</v>
      </c>
      <c r="T52" s="52">
        <v>0</v>
      </c>
      <c r="U52" s="52">
        <v>0</v>
      </c>
      <c r="V52" s="52">
        <v>11835.806972705279</v>
      </c>
      <c r="W52" s="52">
        <v>0</v>
      </c>
      <c r="X52" s="52">
        <v>9232.9634920193839</v>
      </c>
      <c r="Y52" s="52">
        <v>21068.770464724665</v>
      </c>
      <c r="Z52" s="52">
        <v>429501.0671294707</v>
      </c>
      <c r="AA52" s="52">
        <v>199018.20238110726</v>
      </c>
      <c r="AB52" s="52">
        <v>0</v>
      </c>
      <c r="AC52" s="52">
        <v>0</v>
      </c>
      <c r="AD52" s="52">
        <v>199018.20238110726</v>
      </c>
      <c r="AE52" s="36">
        <v>3420.5599193720782</v>
      </c>
      <c r="AF52" s="36">
        <v>22494.761024225591</v>
      </c>
      <c r="AG52" s="36">
        <v>25915.320943597668</v>
      </c>
      <c r="AH52" s="36">
        <v>654434.5904541756</v>
      </c>
      <c r="AI52" s="36">
        <v>0</v>
      </c>
      <c r="AJ52" s="36">
        <v>3179.5353088709317</v>
      </c>
      <c r="AK52" s="36">
        <v>657614.12576304656</v>
      </c>
    </row>
    <row r="53" spans="1:37" s="2" customFormat="1" ht="15.75" customHeight="1" x14ac:dyDescent="0.3">
      <c r="A53" s="49" t="s">
        <v>447</v>
      </c>
      <c r="B53" s="49">
        <v>51</v>
      </c>
      <c r="C53" s="49" t="s">
        <v>42</v>
      </c>
      <c r="D53" s="49">
        <v>119</v>
      </c>
      <c r="E53" s="50" t="s">
        <v>160</v>
      </c>
      <c r="F53" s="49" t="s">
        <v>153</v>
      </c>
      <c r="G53" s="49" t="s">
        <v>305</v>
      </c>
      <c r="H53" s="49">
        <v>601410</v>
      </c>
      <c r="I53" s="49">
        <v>60</v>
      </c>
      <c r="J53" s="50" t="s">
        <v>286</v>
      </c>
      <c r="K53" s="51">
        <v>4167</v>
      </c>
      <c r="L53" s="55">
        <v>12</v>
      </c>
      <c r="M53" s="52">
        <v>4167</v>
      </c>
      <c r="N53" s="53" t="s">
        <v>614</v>
      </c>
      <c r="O53" s="49" t="s">
        <v>117</v>
      </c>
      <c r="P53" s="49" t="s">
        <v>118</v>
      </c>
      <c r="Q53" s="52">
        <v>35274.246755164815</v>
      </c>
      <c r="R53" s="52">
        <v>0</v>
      </c>
      <c r="S53" s="52">
        <v>10798.37233897328</v>
      </c>
      <c r="T53" s="52">
        <v>0</v>
      </c>
      <c r="U53" s="52">
        <v>0</v>
      </c>
      <c r="V53" s="52">
        <v>1840.8408351471669</v>
      </c>
      <c r="W53" s="52">
        <v>0</v>
      </c>
      <c r="X53" s="52">
        <v>1436.0166792790671</v>
      </c>
      <c r="Y53" s="52">
        <v>3276.857514426234</v>
      </c>
      <c r="Z53" s="52">
        <v>49349.476608564328</v>
      </c>
      <c r="AA53" s="52">
        <v>30953.59992990721</v>
      </c>
      <c r="AB53" s="52">
        <v>0</v>
      </c>
      <c r="AC53" s="52">
        <v>0</v>
      </c>
      <c r="AD53" s="52">
        <v>30953.59992990721</v>
      </c>
      <c r="AE53" s="36">
        <v>532.00482173870739</v>
      </c>
      <c r="AF53" s="36">
        <v>3498.6439678989263</v>
      </c>
      <c r="AG53" s="36">
        <v>4030.6487896376339</v>
      </c>
      <c r="AH53" s="36">
        <v>84333.725328109169</v>
      </c>
      <c r="AI53" s="36">
        <v>0</v>
      </c>
      <c r="AJ53" s="36">
        <v>494.5179020627491</v>
      </c>
      <c r="AK53" s="36">
        <v>84828.243230171924</v>
      </c>
    </row>
    <row r="54" spans="1:37" s="2" customFormat="1" ht="15.75" customHeight="1" x14ac:dyDescent="0.3">
      <c r="A54" s="49" t="s">
        <v>447</v>
      </c>
      <c r="B54" s="49">
        <v>52</v>
      </c>
      <c r="C54" s="49" t="s">
        <v>42</v>
      </c>
      <c r="D54" s="49">
        <v>119</v>
      </c>
      <c r="E54" s="50" t="s">
        <v>160</v>
      </c>
      <c r="F54" s="49" t="s">
        <v>157</v>
      </c>
      <c r="G54" s="49" t="s">
        <v>305</v>
      </c>
      <c r="H54" s="49">
        <v>601410</v>
      </c>
      <c r="I54" s="49">
        <v>60</v>
      </c>
      <c r="J54" s="50" t="s">
        <v>286</v>
      </c>
      <c r="K54" s="51">
        <v>594</v>
      </c>
      <c r="L54" s="55">
        <v>12</v>
      </c>
      <c r="M54" s="52">
        <v>594</v>
      </c>
      <c r="N54" s="53" t="s">
        <v>614</v>
      </c>
      <c r="O54" s="49" t="s">
        <v>117</v>
      </c>
      <c r="P54" s="49" t="s">
        <v>118</v>
      </c>
      <c r="Q54" s="52">
        <v>5028.2943538679865</v>
      </c>
      <c r="R54" s="52">
        <v>0</v>
      </c>
      <c r="S54" s="52">
        <v>1539.2928172186535</v>
      </c>
      <c r="T54" s="52">
        <v>0</v>
      </c>
      <c r="U54" s="52">
        <v>0</v>
      </c>
      <c r="V54" s="52">
        <v>262.40927671644283</v>
      </c>
      <c r="W54" s="52">
        <v>0</v>
      </c>
      <c r="X54" s="52">
        <v>204.70216162509385</v>
      </c>
      <c r="Y54" s="52">
        <v>467.11143834153665</v>
      </c>
      <c r="Z54" s="52">
        <v>7034.6986094281765</v>
      </c>
      <c r="AA54" s="52">
        <v>4412.3922146304012</v>
      </c>
      <c r="AB54" s="52">
        <v>0</v>
      </c>
      <c r="AC54" s="52">
        <v>0</v>
      </c>
      <c r="AD54" s="52">
        <v>4412.3922146304012</v>
      </c>
      <c r="AE54" s="36">
        <v>75.836540463833032</v>
      </c>
      <c r="AF54" s="36">
        <v>498.72678592079728</v>
      </c>
      <c r="AG54" s="36">
        <v>574.56332638463027</v>
      </c>
      <c r="AH54" s="36">
        <v>12021.654150443208</v>
      </c>
      <c r="AI54" s="36">
        <v>0</v>
      </c>
      <c r="AJ54" s="36">
        <v>70.492832691450189</v>
      </c>
      <c r="AK54" s="36">
        <v>12092.146983134659</v>
      </c>
    </row>
    <row r="55" spans="1:37" s="2" customFormat="1" ht="15.75" customHeight="1" x14ac:dyDescent="0.3">
      <c r="A55" s="49" t="s">
        <v>447</v>
      </c>
      <c r="B55" s="49">
        <v>53</v>
      </c>
      <c r="C55" s="49" t="s">
        <v>151</v>
      </c>
      <c r="D55" s="49">
        <v>119</v>
      </c>
      <c r="E55" s="50" t="s">
        <v>160</v>
      </c>
      <c r="F55" s="49" t="s">
        <v>153</v>
      </c>
      <c r="G55" s="49" t="s">
        <v>305</v>
      </c>
      <c r="H55" s="49">
        <v>902575</v>
      </c>
      <c r="I55" s="49">
        <v>78</v>
      </c>
      <c r="J55" s="50" t="s">
        <v>291</v>
      </c>
      <c r="K55" s="51">
        <v>612</v>
      </c>
      <c r="L55" s="55">
        <v>12</v>
      </c>
      <c r="M55" s="52">
        <v>612</v>
      </c>
      <c r="N55" s="53" t="s">
        <v>614</v>
      </c>
      <c r="O55" s="49" t="s">
        <v>117</v>
      </c>
      <c r="P55" s="49" t="s">
        <v>118</v>
      </c>
      <c r="Q55" s="52">
        <v>5180.6669100458039</v>
      </c>
      <c r="R55" s="52">
        <v>0</v>
      </c>
      <c r="S55" s="52">
        <v>1585.9380541040675</v>
      </c>
      <c r="T55" s="52">
        <v>0</v>
      </c>
      <c r="U55" s="52">
        <v>0</v>
      </c>
      <c r="V55" s="52">
        <v>270.36107298057749</v>
      </c>
      <c r="W55" s="52">
        <v>0</v>
      </c>
      <c r="X55" s="52">
        <v>210.90525743191489</v>
      </c>
      <c r="Y55" s="52">
        <v>481.26633041249238</v>
      </c>
      <c r="Z55" s="52">
        <v>7247.8712945623638</v>
      </c>
      <c r="AA55" s="52">
        <v>4546.1010696192016</v>
      </c>
      <c r="AB55" s="52">
        <v>0</v>
      </c>
      <c r="AC55" s="52">
        <v>0</v>
      </c>
      <c r="AD55" s="52">
        <v>4546.1010696192016</v>
      </c>
      <c r="AE55" s="36">
        <v>-11793.972364181565</v>
      </c>
      <c r="AF55" s="36">
        <v>0</v>
      </c>
      <c r="AG55" s="36">
        <v>-11793.972364181565</v>
      </c>
      <c r="AH55" s="36">
        <v>0</v>
      </c>
      <c r="AI55" s="36">
        <v>0</v>
      </c>
      <c r="AJ55" s="36">
        <v>0</v>
      </c>
      <c r="AK55" s="36">
        <v>0</v>
      </c>
    </row>
    <row r="56" spans="1:37" s="2" customFormat="1" ht="15.75" customHeight="1" x14ac:dyDescent="0.3">
      <c r="A56" s="49" t="s">
        <v>447</v>
      </c>
      <c r="B56" s="49">
        <v>54</v>
      </c>
      <c r="C56" s="49" t="s">
        <v>159</v>
      </c>
      <c r="D56" s="49">
        <v>119</v>
      </c>
      <c r="E56" s="50" t="s">
        <v>160</v>
      </c>
      <c r="F56" s="49" t="s">
        <v>153</v>
      </c>
      <c r="G56" s="49" t="s">
        <v>305</v>
      </c>
      <c r="H56" s="49">
        <v>200159</v>
      </c>
      <c r="I56" s="49" t="s">
        <v>159</v>
      </c>
      <c r="J56" s="50" t="s">
        <v>287</v>
      </c>
      <c r="K56" s="51">
        <v>17233</v>
      </c>
      <c r="L56" s="55">
        <v>12</v>
      </c>
      <c r="M56" s="52">
        <v>17233</v>
      </c>
      <c r="N56" s="53" t="s">
        <v>614</v>
      </c>
      <c r="O56" s="49" t="s">
        <v>115</v>
      </c>
      <c r="P56" s="49" t="s">
        <v>128</v>
      </c>
      <c r="Q56" s="52">
        <v>0</v>
      </c>
      <c r="R56" s="52">
        <v>0</v>
      </c>
      <c r="S56" s="52">
        <v>0</v>
      </c>
      <c r="T56" s="52">
        <v>0</v>
      </c>
      <c r="U56" s="52">
        <v>0</v>
      </c>
      <c r="V56" s="52">
        <v>0</v>
      </c>
      <c r="W56" s="52">
        <v>0</v>
      </c>
      <c r="X56" s="52">
        <v>0</v>
      </c>
      <c r="Y56" s="52">
        <v>0</v>
      </c>
      <c r="Z56" s="52">
        <v>0</v>
      </c>
      <c r="AA56" s="52">
        <v>0</v>
      </c>
      <c r="AB56" s="52">
        <v>0</v>
      </c>
      <c r="AC56" s="52">
        <v>0</v>
      </c>
      <c r="AD56" s="52">
        <v>0</v>
      </c>
      <c r="AE56" s="36">
        <v>0</v>
      </c>
      <c r="AF56" s="36">
        <v>0</v>
      </c>
      <c r="AG56" s="36">
        <v>0</v>
      </c>
      <c r="AH56" s="36">
        <v>0</v>
      </c>
      <c r="AI56" s="36">
        <v>0</v>
      </c>
      <c r="AJ56" s="36">
        <v>0</v>
      </c>
      <c r="AK56" s="36">
        <v>0</v>
      </c>
    </row>
    <row r="57" spans="1:37" s="2" customFormat="1" ht="15.75" customHeight="1" x14ac:dyDescent="0.3">
      <c r="A57" s="49" t="s">
        <v>447</v>
      </c>
      <c r="B57" s="49">
        <v>55</v>
      </c>
      <c r="C57" s="49" t="s">
        <v>159</v>
      </c>
      <c r="D57" s="49">
        <v>119</v>
      </c>
      <c r="E57" s="50" t="s">
        <v>160</v>
      </c>
      <c r="F57" s="49" t="s">
        <v>157</v>
      </c>
      <c r="G57" s="49" t="s">
        <v>305</v>
      </c>
      <c r="H57" s="49">
        <v>200159</v>
      </c>
      <c r="I57" s="49" t="s">
        <v>159</v>
      </c>
      <c r="J57" s="50" t="s">
        <v>287</v>
      </c>
      <c r="K57" s="51">
        <v>2662</v>
      </c>
      <c r="L57" s="55">
        <v>12</v>
      </c>
      <c r="M57" s="52">
        <v>2662</v>
      </c>
      <c r="N57" s="53" t="s">
        <v>614</v>
      </c>
      <c r="O57" s="49" t="s">
        <v>115</v>
      </c>
      <c r="P57" s="49" t="s">
        <v>128</v>
      </c>
      <c r="Q57" s="52">
        <v>0</v>
      </c>
      <c r="R57" s="52">
        <v>0</v>
      </c>
      <c r="S57" s="52">
        <v>0</v>
      </c>
      <c r="T57" s="52">
        <v>0</v>
      </c>
      <c r="U57" s="52">
        <v>0</v>
      </c>
      <c r="V57" s="52">
        <v>0</v>
      </c>
      <c r="W57" s="52">
        <v>0</v>
      </c>
      <c r="X57" s="52">
        <v>0</v>
      </c>
      <c r="Y57" s="52">
        <v>0</v>
      </c>
      <c r="Z57" s="52">
        <v>0</v>
      </c>
      <c r="AA57" s="52">
        <v>0</v>
      </c>
      <c r="AB57" s="52">
        <v>0</v>
      </c>
      <c r="AC57" s="52">
        <v>0</v>
      </c>
      <c r="AD57" s="52">
        <v>0</v>
      </c>
      <c r="AE57" s="36">
        <v>0</v>
      </c>
      <c r="AF57" s="36">
        <v>0</v>
      </c>
      <c r="AG57" s="36">
        <v>0</v>
      </c>
      <c r="AH57" s="36">
        <v>0</v>
      </c>
      <c r="AI57" s="36">
        <v>0</v>
      </c>
      <c r="AJ57" s="36">
        <v>0</v>
      </c>
      <c r="AK57" s="36">
        <v>0</v>
      </c>
    </row>
    <row r="58" spans="1:37" s="2" customFormat="1" ht="15.75" customHeight="1" x14ac:dyDescent="0.3">
      <c r="A58" s="49" t="s">
        <v>447</v>
      </c>
      <c r="B58" s="49">
        <v>56</v>
      </c>
      <c r="C58" s="49" t="s">
        <v>42</v>
      </c>
      <c r="D58" s="49">
        <v>119</v>
      </c>
      <c r="E58" s="50" t="s">
        <v>160</v>
      </c>
      <c r="F58" s="49" t="s">
        <v>153</v>
      </c>
      <c r="G58" s="49" t="s">
        <v>305</v>
      </c>
      <c r="H58" s="49">
        <v>601410</v>
      </c>
      <c r="I58" s="49">
        <v>60</v>
      </c>
      <c r="J58" s="50" t="s">
        <v>286</v>
      </c>
      <c r="K58" s="51">
        <v>18495</v>
      </c>
      <c r="L58" s="55">
        <v>12</v>
      </c>
      <c r="M58" s="52">
        <v>18495</v>
      </c>
      <c r="N58" s="53" t="s">
        <v>614</v>
      </c>
      <c r="O58" s="49" t="s">
        <v>117</v>
      </c>
      <c r="P58" s="49" t="s">
        <v>118</v>
      </c>
      <c r="Q58" s="52">
        <v>156562.80147270774</v>
      </c>
      <c r="R58" s="52">
        <v>0</v>
      </c>
      <c r="S58" s="52">
        <v>47927.980899762617</v>
      </c>
      <c r="T58" s="52">
        <v>0</v>
      </c>
      <c r="U58" s="52">
        <v>0</v>
      </c>
      <c r="V58" s="52">
        <v>8170.4706613983326</v>
      </c>
      <c r="W58" s="52">
        <v>0</v>
      </c>
      <c r="X58" s="52">
        <v>6373.6809415086027</v>
      </c>
      <c r="Y58" s="52">
        <v>14544.151602906935</v>
      </c>
      <c r="Z58" s="52">
        <v>219034.93397537729</v>
      </c>
      <c r="AA58" s="52">
        <v>137385.84850099206</v>
      </c>
      <c r="AB58" s="52">
        <v>0</v>
      </c>
      <c r="AC58" s="52">
        <v>0</v>
      </c>
      <c r="AD58" s="52">
        <v>137385.84850099206</v>
      </c>
      <c r="AE58" s="36">
        <v>2361.2741008057096</v>
      </c>
      <c r="AF58" s="36">
        <v>15528.538561624824</v>
      </c>
      <c r="AG58" s="36">
        <v>17889.812662430533</v>
      </c>
      <c r="AH58" s="36">
        <v>374310.59513879986</v>
      </c>
      <c r="AI58" s="36">
        <v>0</v>
      </c>
      <c r="AJ58" s="36">
        <v>2194.8904724383356</v>
      </c>
      <c r="AK58" s="36">
        <v>376505.48561123823</v>
      </c>
    </row>
    <row r="59" spans="1:37" s="2" customFormat="1" ht="15.75" customHeight="1" x14ac:dyDescent="0.3">
      <c r="A59" s="49" t="s">
        <v>447</v>
      </c>
      <c r="B59" s="49">
        <v>57</v>
      </c>
      <c r="C59" s="49" t="s">
        <v>42</v>
      </c>
      <c r="D59" s="49">
        <v>119</v>
      </c>
      <c r="E59" s="50" t="s">
        <v>160</v>
      </c>
      <c r="F59" s="49" t="s">
        <v>157</v>
      </c>
      <c r="G59" s="49" t="s">
        <v>305</v>
      </c>
      <c r="H59" s="49">
        <v>601410</v>
      </c>
      <c r="I59" s="49">
        <v>60</v>
      </c>
      <c r="J59" s="50" t="s">
        <v>286</v>
      </c>
      <c r="K59" s="51">
        <v>2009</v>
      </c>
      <c r="L59" s="55">
        <v>12</v>
      </c>
      <c r="M59" s="52">
        <v>2009</v>
      </c>
      <c r="N59" s="53" t="s">
        <v>614</v>
      </c>
      <c r="O59" s="49" t="s">
        <v>117</v>
      </c>
      <c r="P59" s="49" t="s">
        <v>118</v>
      </c>
      <c r="Q59" s="52">
        <v>17006.470297846437</v>
      </c>
      <c r="R59" s="52">
        <v>0</v>
      </c>
      <c r="S59" s="52">
        <v>5206.126716822012</v>
      </c>
      <c r="T59" s="52">
        <v>0</v>
      </c>
      <c r="U59" s="52">
        <v>0</v>
      </c>
      <c r="V59" s="52">
        <v>887.50881636924851</v>
      </c>
      <c r="W59" s="52">
        <v>0</v>
      </c>
      <c r="X59" s="52">
        <v>692.33441532796894</v>
      </c>
      <c r="Y59" s="52">
        <v>1579.8432316972176</v>
      </c>
      <c r="Z59" s="52">
        <v>23792.440246365666</v>
      </c>
      <c r="AA59" s="52">
        <v>14923.393870694405</v>
      </c>
      <c r="AB59" s="52">
        <v>0</v>
      </c>
      <c r="AC59" s="52">
        <v>0</v>
      </c>
      <c r="AD59" s="52">
        <v>14923.393870694405</v>
      </c>
      <c r="AE59" s="36">
        <v>256.49092557548909</v>
      </c>
      <c r="AF59" s="36">
        <v>1686.7712338634371</v>
      </c>
      <c r="AG59" s="36">
        <v>1943.2621594389261</v>
      </c>
      <c r="AH59" s="36">
        <v>40659.096276498996</v>
      </c>
      <c r="AI59" s="36">
        <v>0</v>
      </c>
      <c r="AJ59" s="36">
        <v>238.41767824431554</v>
      </c>
      <c r="AK59" s="36">
        <v>40897.513954743314</v>
      </c>
    </row>
    <row r="60" spans="1:37" s="2" customFormat="1" ht="15.75" customHeight="1" x14ac:dyDescent="0.3">
      <c r="A60" s="49" t="s">
        <v>447</v>
      </c>
      <c r="B60" s="49">
        <v>58</v>
      </c>
      <c r="C60" s="49" t="s">
        <v>151</v>
      </c>
      <c r="D60" s="49">
        <v>119</v>
      </c>
      <c r="E60" s="50" t="s">
        <v>160</v>
      </c>
      <c r="F60" s="49" t="s">
        <v>153</v>
      </c>
      <c r="G60" s="49" t="s">
        <v>305</v>
      </c>
      <c r="H60" s="49">
        <v>902575</v>
      </c>
      <c r="I60" s="49">
        <v>78</v>
      </c>
      <c r="J60" s="50" t="s">
        <v>291</v>
      </c>
      <c r="K60" s="51">
        <v>832</v>
      </c>
      <c r="L60" s="55">
        <v>12</v>
      </c>
      <c r="M60" s="52">
        <v>832</v>
      </c>
      <c r="N60" s="53" t="s">
        <v>614</v>
      </c>
      <c r="O60" s="49" t="s">
        <v>117</v>
      </c>
      <c r="P60" s="49" t="s">
        <v>118</v>
      </c>
      <c r="Q60" s="52">
        <v>7042.998152219132</v>
      </c>
      <c r="R60" s="52">
        <v>0</v>
      </c>
      <c r="S60" s="52">
        <v>2156.0465049257909</v>
      </c>
      <c r="T60" s="52">
        <v>0</v>
      </c>
      <c r="U60" s="52">
        <v>0</v>
      </c>
      <c r="V60" s="52">
        <v>367.54969398666736</v>
      </c>
      <c r="W60" s="52">
        <v>0</v>
      </c>
      <c r="X60" s="52">
        <v>286.7208728486163</v>
      </c>
      <c r="Y60" s="52">
        <v>654.27056683528372</v>
      </c>
      <c r="Z60" s="52">
        <v>9853.3152239802075</v>
      </c>
      <c r="AA60" s="52">
        <v>6180.3204083712017</v>
      </c>
      <c r="AB60" s="52">
        <v>0</v>
      </c>
      <c r="AC60" s="52">
        <v>0</v>
      </c>
      <c r="AD60" s="52">
        <v>6180.3204083712017</v>
      </c>
      <c r="AE60" s="36">
        <v>-16033.635632351408</v>
      </c>
      <c r="AF60" s="36">
        <v>0</v>
      </c>
      <c r="AG60" s="36">
        <v>-16033.635632351408</v>
      </c>
      <c r="AH60" s="36">
        <v>0</v>
      </c>
      <c r="AI60" s="36">
        <v>0</v>
      </c>
      <c r="AJ60" s="36">
        <v>0</v>
      </c>
      <c r="AK60" s="36">
        <v>0</v>
      </c>
    </row>
    <row r="61" spans="1:37" s="2" customFormat="1" ht="15.75" customHeight="1" x14ac:dyDescent="0.3">
      <c r="A61" s="49" t="s">
        <v>447</v>
      </c>
      <c r="B61" s="49">
        <v>59</v>
      </c>
      <c r="C61" s="49" t="s">
        <v>151</v>
      </c>
      <c r="D61" s="49">
        <v>119</v>
      </c>
      <c r="E61" s="50" t="s">
        <v>160</v>
      </c>
      <c r="F61" s="49" t="s">
        <v>157</v>
      </c>
      <c r="G61" s="49" t="s">
        <v>305</v>
      </c>
      <c r="H61" s="49">
        <v>902575</v>
      </c>
      <c r="I61" s="49">
        <v>78</v>
      </c>
      <c r="J61" s="50" t="s">
        <v>291</v>
      </c>
      <c r="K61" s="51">
        <v>603</v>
      </c>
      <c r="L61" s="55">
        <v>12</v>
      </c>
      <c r="M61" s="52">
        <v>603</v>
      </c>
      <c r="N61" s="53" t="s">
        <v>614</v>
      </c>
      <c r="O61" s="49" t="s">
        <v>117</v>
      </c>
      <c r="P61" s="49" t="s">
        <v>118</v>
      </c>
      <c r="Q61" s="52">
        <v>5104.4806319568952</v>
      </c>
      <c r="R61" s="52">
        <v>0</v>
      </c>
      <c r="S61" s="52">
        <v>1562.6154356613604</v>
      </c>
      <c r="T61" s="52">
        <v>0</v>
      </c>
      <c r="U61" s="52">
        <v>0</v>
      </c>
      <c r="V61" s="52">
        <v>266.38517484851013</v>
      </c>
      <c r="W61" s="52">
        <v>0</v>
      </c>
      <c r="X61" s="52">
        <v>207.80370952850436</v>
      </c>
      <c r="Y61" s="52">
        <v>474.18888437701446</v>
      </c>
      <c r="Z61" s="52">
        <v>7141.2849519952706</v>
      </c>
      <c r="AA61" s="52">
        <v>4479.2466421248009</v>
      </c>
      <c r="AB61" s="52">
        <v>0</v>
      </c>
      <c r="AC61" s="52">
        <v>0</v>
      </c>
      <c r="AD61" s="52">
        <v>4479.2466421248009</v>
      </c>
      <c r="AE61" s="36">
        <v>-11620.531594120072</v>
      </c>
      <c r="AF61" s="36">
        <v>0</v>
      </c>
      <c r="AG61" s="36">
        <v>-11620.531594120072</v>
      </c>
      <c r="AH61" s="36">
        <v>0</v>
      </c>
      <c r="AI61" s="36">
        <v>0</v>
      </c>
      <c r="AJ61" s="36">
        <v>0</v>
      </c>
      <c r="AK61" s="36">
        <v>0</v>
      </c>
    </row>
    <row r="62" spans="1:37" s="2" customFormat="1" ht="15.75" customHeight="1" x14ac:dyDescent="0.3">
      <c r="A62" s="49" t="s">
        <v>447</v>
      </c>
      <c r="B62" s="49">
        <v>60</v>
      </c>
      <c r="C62" s="49" t="s">
        <v>40</v>
      </c>
      <c r="D62" s="49">
        <v>125</v>
      </c>
      <c r="E62" s="50" t="s">
        <v>163</v>
      </c>
      <c r="F62" s="49" t="s">
        <v>156</v>
      </c>
      <c r="G62" s="49" t="s">
        <v>289</v>
      </c>
      <c r="H62" s="49">
        <v>409050</v>
      </c>
      <c r="I62" s="49">
        <v>40</v>
      </c>
      <c r="J62" s="50" t="s">
        <v>290</v>
      </c>
      <c r="K62" s="51">
        <v>5140</v>
      </c>
      <c r="L62" s="55">
        <v>12</v>
      </c>
      <c r="M62" s="52">
        <v>5140</v>
      </c>
      <c r="N62" s="53" t="s">
        <v>614</v>
      </c>
      <c r="O62" s="49" t="s">
        <v>115</v>
      </c>
      <c r="P62" s="49" t="s">
        <v>128</v>
      </c>
      <c r="Q62" s="52">
        <v>0</v>
      </c>
      <c r="R62" s="52">
        <v>0</v>
      </c>
      <c r="S62" s="52">
        <v>0</v>
      </c>
      <c r="T62" s="52">
        <v>0</v>
      </c>
      <c r="U62" s="52">
        <v>0</v>
      </c>
      <c r="V62" s="52">
        <v>0</v>
      </c>
      <c r="W62" s="52">
        <v>0</v>
      </c>
      <c r="X62" s="52">
        <v>0</v>
      </c>
      <c r="Y62" s="52">
        <v>0</v>
      </c>
      <c r="Z62" s="52">
        <v>0</v>
      </c>
      <c r="AA62" s="52">
        <v>0</v>
      </c>
      <c r="AB62" s="52">
        <v>0</v>
      </c>
      <c r="AC62" s="52">
        <v>0</v>
      </c>
      <c r="AD62" s="52">
        <v>0</v>
      </c>
      <c r="AE62" s="36">
        <v>0</v>
      </c>
      <c r="AF62" s="36">
        <v>0</v>
      </c>
      <c r="AG62" s="36">
        <v>0</v>
      </c>
      <c r="AH62" s="36">
        <v>0</v>
      </c>
      <c r="AI62" s="36">
        <v>0</v>
      </c>
      <c r="AJ62" s="36">
        <v>0</v>
      </c>
      <c r="AK62" s="36">
        <v>0</v>
      </c>
    </row>
    <row r="63" spans="1:37" s="2" customFormat="1" ht="15.75" customHeight="1" x14ac:dyDescent="0.3">
      <c r="A63" s="49" t="s">
        <v>447</v>
      </c>
      <c r="B63" s="49">
        <v>61</v>
      </c>
      <c r="C63" s="49" t="s">
        <v>40</v>
      </c>
      <c r="D63" s="49">
        <v>146</v>
      </c>
      <c r="E63" s="50" t="s">
        <v>164</v>
      </c>
      <c r="F63" s="49" t="s">
        <v>156</v>
      </c>
      <c r="G63" s="49" t="s">
        <v>292</v>
      </c>
      <c r="H63" s="49">
        <v>409050</v>
      </c>
      <c r="I63" s="49">
        <v>40</v>
      </c>
      <c r="J63" s="50" t="s">
        <v>290</v>
      </c>
      <c r="K63" s="51">
        <v>2122</v>
      </c>
      <c r="L63" s="55">
        <v>12</v>
      </c>
      <c r="M63" s="52">
        <v>2122</v>
      </c>
      <c r="N63" s="53" t="s">
        <v>119</v>
      </c>
      <c r="O63" s="49" t="s">
        <v>115</v>
      </c>
      <c r="P63" s="49" t="s">
        <v>128</v>
      </c>
      <c r="Q63" s="52">
        <v>0</v>
      </c>
      <c r="R63" s="52">
        <v>0</v>
      </c>
      <c r="S63" s="52">
        <v>0</v>
      </c>
      <c r="T63" s="52">
        <v>54853.959999999992</v>
      </c>
      <c r="U63" s="52">
        <v>1685.3954482095708</v>
      </c>
      <c r="V63" s="52">
        <v>40600</v>
      </c>
      <c r="W63" s="52">
        <v>90400</v>
      </c>
      <c r="X63" s="52">
        <v>0</v>
      </c>
      <c r="Y63" s="52">
        <v>131000</v>
      </c>
      <c r="Z63" s="52">
        <v>187539.35544820956</v>
      </c>
      <c r="AA63" s="52">
        <v>0</v>
      </c>
      <c r="AB63" s="52">
        <v>0</v>
      </c>
      <c r="AC63" s="52">
        <v>0</v>
      </c>
      <c r="AD63" s="52">
        <v>0</v>
      </c>
      <c r="AE63" s="36">
        <v>270.91774219571323</v>
      </c>
      <c r="AF63" s="36">
        <v>1781.6468682221071</v>
      </c>
      <c r="AG63" s="36">
        <v>2052.5646104178204</v>
      </c>
      <c r="AH63" s="36">
        <v>189591.92005862738</v>
      </c>
      <c r="AI63" s="36">
        <v>0</v>
      </c>
      <c r="AJ63" s="36">
        <v>251.82793092804263</v>
      </c>
      <c r="AK63" s="36">
        <v>189843.74798955541</v>
      </c>
    </row>
    <row r="64" spans="1:37" s="2" customFormat="1" ht="15.75" customHeight="1" x14ac:dyDescent="0.3">
      <c r="A64" s="49" t="s">
        <v>447</v>
      </c>
      <c r="B64" s="49">
        <v>62</v>
      </c>
      <c r="C64" s="49" t="s">
        <v>161</v>
      </c>
      <c r="D64" s="49">
        <v>161</v>
      </c>
      <c r="E64" s="50" t="s">
        <v>166</v>
      </c>
      <c r="F64" s="49" t="s">
        <v>156</v>
      </c>
      <c r="G64" s="49" t="s">
        <v>280</v>
      </c>
      <c r="H64" s="49">
        <v>902575</v>
      </c>
      <c r="I64" s="49">
        <v>78</v>
      </c>
      <c r="J64" s="50" t="s">
        <v>291</v>
      </c>
      <c r="K64" s="51">
        <v>1390</v>
      </c>
      <c r="L64" s="55">
        <v>12</v>
      </c>
      <c r="M64" s="52">
        <v>1390</v>
      </c>
      <c r="N64" s="53" t="s">
        <v>614</v>
      </c>
      <c r="O64" s="49" t="s">
        <v>117</v>
      </c>
      <c r="P64" s="49" t="s">
        <v>118</v>
      </c>
      <c r="Q64" s="52">
        <v>17587.89189378811</v>
      </c>
      <c r="R64" s="52">
        <v>0</v>
      </c>
      <c r="S64" s="52">
        <v>2140.9262363788766</v>
      </c>
      <c r="T64" s="52">
        <v>0</v>
      </c>
      <c r="U64" s="52">
        <v>0</v>
      </c>
      <c r="V64" s="52">
        <v>0</v>
      </c>
      <c r="W64" s="52">
        <v>0</v>
      </c>
      <c r="X64" s="52">
        <v>0</v>
      </c>
      <c r="Y64" s="52">
        <v>0</v>
      </c>
      <c r="Z64" s="52">
        <v>19728.818130166987</v>
      </c>
      <c r="AA64" s="52">
        <v>10325.294913024003</v>
      </c>
      <c r="AB64" s="52">
        <v>0</v>
      </c>
      <c r="AC64" s="52">
        <v>0</v>
      </c>
      <c r="AD64" s="52">
        <v>10325.294913024003</v>
      </c>
      <c r="AE64" s="36">
        <v>177.46261152311098</v>
      </c>
      <c r="AF64" s="36">
        <v>-30231.575654714103</v>
      </c>
      <c r="AG64" s="36">
        <v>-30054.113043190991</v>
      </c>
      <c r="AH64" s="36">
        <v>0</v>
      </c>
      <c r="AI64" s="36">
        <v>0</v>
      </c>
      <c r="AJ64" s="36">
        <v>0</v>
      </c>
      <c r="AK64" s="36">
        <v>0</v>
      </c>
    </row>
    <row r="65" spans="1:37" s="2" customFormat="1" ht="15.75" customHeight="1" x14ac:dyDescent="0.3">
      <c r="A65" s="49" t="s">
        <v>447</v>
      </c>
      <c r="B65" s="49">
        <v>63</v>
      </c>
      <c r="C65" s="49" t="s">
        <v>161</v>
      </c>
      <c r="D65" s="49">
        <v>161</v>
      </c>
      <c r="E65" s="50" t="s">
        <v>166</v>
      </c>
      <c r="F65" s="49" t="s">
        <v>157</v>
      </c>
      <c r="G65" s="49" t="s">
        <v>280</v>
      </c>
      <c r="H65" s="49">
        <v>902575</v>
      </c>
      <c r="I65" s="49">
        <v>78</v>
      </c>
      <c r="J65" s="50" t="s">
        <v>291</v>
      </c>
      <c r="K65" s="51">
        <v>2889</v>
      </c>
      <c r="L65" s="55">
        <v>12</v>
      </c>
      <c r="M65" s="52">
        <v>2889</v>
      </c>
      <c r="N65" s="53" t="s">
        <v>614</v>
      </c>
      <c r="O65" s="49" t="s">
        <v>117</v>
      </c>
      <c r="P65" s="49" t="s">
        <v>118</v>
      </c>
      <c r="Q65" s="52">
        <v>24455.79526653975</v>
      </c>
      <c r="R65" s="52">
        <v>0</v>
      </c>
      <c r="S65" s="52">
        <v>4449.7380553227158</v>
      </c>
      <c r="T65" s="52">
        <v>0</v>
      </c>
      <c r="U65" s="52">
        <v>0</v>
      </c>
      <c r="V65" s="52">
        <v>0</v>
      </c>
      <c r="W65" s="52">
        <v>0</v>
      </c>
      <c r="X65" s="52">
        <v>0</v>
      </c>
      <c r="Y65" s="52">
        <v>0</v>
      </c>
      <c r="Z65" s="52">
        <v>28905.533321862466</v>
      </c>
      <c r="AA65" s="52">
        <v>21460.271225702407</v>
      </c>
      <c r="AB65" s="52">
        <v>0</v>
      </c>
      <c r="AC65" s="52">
        <v>0</v>
      </c>
      <c r="AD65" s="52">
        <v>21460.271225702407</v>
      </c>
      <c r="AE65" s="36">
        <v>368.84135589227884</v>
      </c>
      <c r="AF65" s="36">
        <v>-50734.645903457153</v>
      </c>
      <c r="AG65" s="36">
        <v>-50365.804547564876</v>
      </c>
      <c r="AH65" s="36">
        <v>0</v>
      </c>
      <c r="AI65" s="36">
        <v>0</v>
      </c>
      <c r="AJ65" s="36">
        <v>0</v>
      </c>
      <c r="AK65" s="36">
        <v>0</v>
      </c>
    </row>
    <row r="66" spans="1:37" s="2" customFormat="1" ht="15.75" customHeight="1" x14ac:dyDescent="0.3">
      <c r="A66" s="49" t="s">
        <v>447</v>
      </c>
      <c r="B66" s="49">
        <v>64</v>
      </c>
      <c r="C66" s="49" t="s">
        <v>161</v>
      </c>
      <c r="D66" s="49">
        <v>161</v>
      </c>
      <c r="E66" s="50" t="s">
        <v>166</v>
      </c>
      <c r="F66" s="49" t="s">
        <v>156</v>
      </c>
      <c r="G66" s="49" t="s">
        <v>280</v>
      </c>
      <c r="H66" s="49">
        <v>902575</v>
      </c>
      <c r="I66" s="49">
        <v>78</v>
      </c>
      <c r="J66" s="50" t="s">
        <v>291</v>
      </c>
      <c r="K66" s="51">
        <v>1987</v>
      </c>
      <c r="L66" s="55">
        <v>12</v>
      </c>
      <c r="M66" s="52">
        <v>1987</v>
      </c>
      <c r="N66" s="53" t="s">
        <v>614</v>
      </c>
      <c r="O66" s="49" t="s">
        <v>117</v>
      </c>
      <c r="P66" s="49" t="s">
        <v>118</v>
      </c>
      <c r="Q66" s="52">
        <v>25141.828196371924</v>
      </c>
      <c r="R66" s="52">
        <v>0</v>
      </c>
      <c r="S66" s="52">
        <v>3060.4463537300921</v>
      </c>
      <c r="T66" s="52">
        <v>0</v>
      </c>
      <c r="U66" s="52">
        <v>0</v>
      </c>
      <c r="V66" s="52">
        <v>0</v>
      </c>
      <c r="W66" s="52">
        <v>0</v>
      </c>
      <c r="X66" s="52">
        <v>0</v>
      </c>
      <c r="Y66" s="52">
        <v>0</v>
      </c>
      <c r="Z66" s="52">
        <v>28202.274550102014</v>
      </c>
      <c r="AA66" s="52">
        <v>14759.971936819204</v>
      </c>
      <c r="AB66" s="52">
        <v>0</v>
      </c>
      <c r="AC66" s="52">
        <v>0</v>
      </c>
      <c r="AD66" s="52">
        <v>14759.971936819204</v>
      </c>
      <c r="AE66" s="36">
        <v>253.6821648175694</v>
      </c>
      <c r="AF66" s="36">
        <v>-43215.928651738788</v>
      </c>
      <c r="AG66" s="36">
        <v>-42962.24648692122</v>
      </c>
      <c r="AH66" s="36">
        <v>0</v>
      </c>
      <c r="AI66" s="36">
        <v>0</v>
      </c>
      <c r="AJ66" s="36">
        <v>0</v>
      </c>
      <c r="AK66" s="36">
        <v>0</v>
      </c>
    </row>
    <row r="67" spans="1:37" s="2" customFormat="1" ht="15.75" customHeight="1" x14ac:dyDescent="0.3">
      <c r="A67" s="49" t="s">
        <v>447</v>
      </c>
      <c r="B67" s="49">
        <v>65</v>
      </c>
      <c r="C67" s="49" t="s">
        <v>161</v>
      </c>
      <c r="D67" s="49">
        <v>161</v>
      </c>
      <c r="E67" s="50" t="s">
        <v>166</v>
      </c>
      <c r="F67" s="49" t="s">
        <v>156</v>
      </c>
      <c r="G67" s="49" t="s">
        <v>308</v>
      </c>
      <c r="H67" s="49">
        <v>902575</v>
      </c>
      <c r="I67" s="49">
        <v>78</v>
      </c>
      <c r="J67" s="50" t="s">
        <v>291</v>
      </c>
      <c r="K67" s="51">
        <v>3345</v>
      </c>
      <c r="L67" s="55">
        <v>12</v>
      </c>
      <c r="M67" s="52">
        <v>3345</v>
      </c>
      <c r="N67" s="53" t="s">
        <v>614</v>
      </c>
      <c r="O67" s="49" t="s">
        <v>117</v>
      </c>
      <c r="P67" s="49" t="s">
        <v>118</v>
      </c>
      <c r="Q67" s="52">
        <v>42324.818981813834</v>
      </c>
      <c r="R67" s="52">
        <v>0</v>
      </c>
      <c r="S67" s="52">
        <v>5152.0850796311825</v>
      </c>
      <c r="T67" s="52">
        <v>0</v>
      </c>
      <c r="U67" s="52">
        <v>0</v>
      </c>
      <c r="V67" s="52">
        <v>0</v>
      </c>
      <c r="W67" s="52">
        <v>0</v>
      </c>
      <c r="X67" s="52">
        <v>0</v>
      </c>
      <c r="Y67" s="52">
        <v>0</v>
      </c>
      <c r="Z67" s="52">
        <v>47476.90406144502</v>
      </c>
      <c r="AA67" s="52">
        <v>24847.562218752006</v>
      </c>
      <c r="AB67" s="52">
        <v>0</v>
      </c>
      <c r="AC67" s="52">
        <v>0</v>
      </c>
      <c r="AD67" s="52">
        <v>24847.562218752006</v>
      </c>
      <c r="AE67" s="36">
        <v>427.05930614734257</v>
      </c>
      <c r="AF67" s="36">
        <v>-72751.525586344374</v>
      </c>
      <c r="AG67" s="36">
        <v>-72324.466280197026</v>
      </c>
      <c r="AH67" s="36">
        <v>0</v>
      </c>
      <c r="AI67" s="36">
        <v>0</v>
      </c>
      <c r="AJ67" s="36">
        <v>0</v>
      </c>
      <c r="AK67" s="36">
        <v>0</v>
      </c>
    </row>
    <row r="68" spans="1:37" s="2" customFormat="1" ht="15.75" customHeight="1" x14ac:dyDescent="0.3">
      <c r="A68" s="49" t="s">
        <v>447</v>
      </c>
      <c r="B68" s="49">
        <v>66</v>
      </c>
      <c r="C68" s="49" t="s">
        <v>37</v>
      </c>
      <c r="D68" s="49">
        <v>161</v>
      </c>
      <c r="E68" s="50" t="s">
        <v>166</v>
      </c>
      <c r="F68" s="49" t="s">
        <v>156</v>
      </c>
      <c r="G68" s="49" t="s">
        <v>280</v>
      </c>
      <c r="H68" s="49">
        <v>504000</v>
      </c>
      <c r="I68" s="49">
        <v>50</v>
      </c>
      <c r="J68" s="50" t="s">
        <v>306</v>
      </c>
      <c r="K68" s="51">
        <v>816</v>
      </c>
      <c r="L68" s="55">
        <v>12</v>
      </c>
      <c r="M68" s="52">
        <v>816</v>
      </c>
      <c r="N68" s="53" t="s">
        <v>614</v>
      </c>
      <c r="O68" s="49" t="s">
        <v>117</v>
      </c>
      <c r="P68" s="49" t="s">
        <v>118</v>
      </c>
      <c r="Q68" s="52">
        <v>10324.978262828128</v>
      </c>
      <c r="R68" s="52">
        <v>0</v>
      </c>
      <c r="S68" s="52">
        <v>1256.8315171835709</v>
      </c>
      <c r="T68" s="52">
        <v>0</v>
      </c>
      <c r="U68" s="52">
        <v>0</v>
      </c>
      <c r="V68" s="52">
        <v>545.03816793893134</v>
      </c>
      <c r="W68" s="52">
        <v>2520.9610812163687</v>
      </c>
      <c r="X68" s="52">
        <v>243.65886622450259</v>
      </c>
      <c r="Y68" s="52">
        <v>3309.6581153798029</v>
      </c>
      <c r="Z68" s="52">
        <v>14891.467895391503</v>
      </c>
      <c r="AA68" s="52">
        <v>6061.4680928256021</v>
      </c>
      <c r="AB68" s="52">
        <v>0</v>
      </c>
      <c r="AC68" s="52">
        <v>0</v>
      </c>
      <c r="AD68" s="52">
        <v>6061.4680928256021</v>
      </c>
      <c r="AE68" s="36">
        <v>104.17948993011404</v>
      </c>
      <c r="AF68" s="36">
        <v>685.1196251033175</v>
      </c>
      <c r="AG68" s="36">
        <v>789.29911503343158</v>
      </c>
      <c r="AH68" s="36">
        <v>21742.235103250536</v>
      </c>
      <c r="AI68" s="36">
        <v>0</v>
      </c>
      <c r="AJ68" s="36">
        <v>96.838638848860882</v>
      </c>
      <c r="AK68" s="36">
        <v>21839.073742099397</v>
      </c>
    </row>
    <row r="69" spans="1:37" s="2" customFormat="1" ht="15.75" customHeight="1" x14ac:dyDescent="0.3">
      <c r="A69" s="49" t="s">
        <v>447</v>
      </c>
      <c r="B69" s="49">
        <v>67</v>
      </c>
      <c r="C69" s="49" t="s">
        <v>37</v>
      </c>
      <c r="D69" s="49">
        <v>161</v>
      </c>
      <c r="E69" s="50" t="s">
        <v>166</v>
      </c>
      <c r="F69" s="49" t="s">
        <v>156</v>
      </c>
      <c r="G69" s="49" t="s">
        <v>280</v>
      </c>
      <c r="H69" s="49">
        <v>504000</v>
      </c>
      <c r="I69" s="49">
        <v>50</v>
      </c>
      <c r="J69" s="50" t="s">
        <v>306</v>
      </c>
      <c r="K69" s="51">
        <v>3229</v>
      </c>
      <c r="L69" s="55">
        <v>12</v>
      </c>
      <c r="M69" s="52">
        <v>3229</v>
      </c>
      <c r="N69" s="53" t="s">
        <v>614</v>
      </c>
      <c r="O69" s="49" t="s">
        <v>117</v>
      </c>
      <c r="P69" s="49" t="s">
        <v>118</v>
      </c>
      <c r="Q69" s="52">
        <v>40857.052464058856</v>
      </c>
      <c r="R69" s="52">
        <v>0</v>
      </c>
      <c r="S69" s="52">
        <v>4973.4178541492038</v>
      </c>
      <c r="T69" s="52">
        <v>0</v>
      </c>
      <c r="U69" s="52">
        <v>0</v>
      </c>
      <c r="V69" s="52">
        <v>2156.7748091603053</v>
      </c>
      <c r="W69" s="52">
        <v>9975.7148667250658</v>
      </c>
      <c r="X69" s="52">
        <v>964.1844105869103</v>
      </c>
      <c r="Y69" s="52">
        <v>13096.674086472281</v>
      </c>
      <c r="Z69" s="52">
        <v>58927.144404680337</v>
      </c>
      <c r="AA69" s="52">
        <v>23985.882931046406</v>
      </c>
      <c r="AB69" s="52">
        <v>0</v>
      </c>
      <c r="AC69" s="52">
        <v>0</v>
      </c>
      <c r="AD69" s="52">
        <v>23985.882931046406</v>
      </c>
      <c r="AE69" s="36">
        <v>412.24947669649305</v>
      </c>
      <c r="AF69" s="36">
        <v>2711.0922419835933</v>
      </c>
      <c r="AG69" s="36">
        <v>3123.3417186800862</v>
      </c>
      <c r="AH69" s="36">
        <v>86036.369054406823</v>
      </c>
      <c r="AI69" s="36">
        <v>0</v>
      </c>
      <c r="AJ69" s="36">
        <v>383.20093730756344</v>
      </c>
      <c r="AK69" s="36">
        <v>86419.569991714379</v>
      </c>
    </row>
    <row r="70" spans="1:37" s="2" customFormat="1" ht="15.75" customHeight="1" x14ac:dyDescent="0.3">
      <c r="A70" s="49" t="s">
        <v>447</v>
      </c>
      <c r="B70" s="49">
        <v>68</v>
      </c>
      <c r="C70" s="49" t="s">
        <v>37</v>
      </c>
      <c r="D70" s="49">
        <v>161</v>
      </c>
      <c r="E70" s="50" t="s">
        <v>166</v>
      </c>
      <c r="F70" s="49" t="s">
        <v>156</v>
      </c>
      <c r="G70" s="49" t="s">
        <v>280</v>
      </c>
      <c r="H70" s="49">
        <v>504000</v>
      </c>
      <c r="I70" s="49">
        <v>50</v>
      </c>
      <c r="J70" s="50" t="s">
        <v>306</v>
      </c>
      <c r="K70" s="51">
        <v>334</v>
      </c>
      <c r="L70" s="55">
        <v>12</v>
      </c>
      <c r="M70" s="52">
        <v>334</v>
      </c>
      <c r="N70" s="53" t="s">
        <v>614</v>
      </c>
      <c r="O70" s="49" t="s">
        <v>117</v>
      </c>
      <c r="P70" s="49" t="s">
        <v>118</v>
      </c>
      <c r="Q70" s="52">
        <v>4226.1553183634742</v>
      </c>
      <c r="R70" s="52">
        <v>0</v>
      </c>
      <c r="S70" s="52">
        <v>514.43839061190272</v>
      </c>
      <c r="T70" s="52">
        <v>0</v>
      </c>
      <c r="U70" s="52">
        <v>0</v>
      </c>
      <c r="V70" s="52">
        <v>223.09160305343511</v>
      </c>
      <c r="W70" s="52">
        <v>1031.8639719684645</v>
      </c>
      <c r="X70" s="52">
        <v>99.732918283068457</v>
      </c>
      <c r="Y70" s="52">
        <v>1354.6884933049682</v>
      </c>
      <c r="Z70" s="52">
        <v>6095.2822022803448</v>
      </c>
      <c r="AA70" s="52">
        <v>2481.0420870144007</v>
      </c>
      <c r="AB70" s="52">
        <v>0</v>
      </c>
      <c r="AC70" s="52">
        <v>0</v>
      </c>
      <c r="AD70" s="52">
        <v>2481.0420870144007</v>
      </c>
      <c r="AE70" s="36">
        <v>42.642095142963349</v>
      </c>
      <c r="AF70" s="36">
        <v>280.42886615748534</v>
      </c>
      <c r="AG70" s="36">
        <v>323.07096130044869</v>
      </c>
      <c r="AH70" s="36">
        <v>8899.3952505951947</v>
      </c>
      <c r="AI70" s="36">
        <v>0</v>
      </c>
      <c r="AJ70" s="36">
        <v>39.637384038626877</v>
      </c>
      <c r="AK70" s="36">
        <v>8939.0326346338225</v>
      </c>
    </row>
    <row r="71" spans="1:37" s="2" customFormat="1" ht="15.75" customHeight="1" x14ac:dyDescent="0.3">
      <c r="A71" s="49" t="s">
        <v>447</v>
      </c>
      <c r="B71" s="49">
        <v>69</v>
      </c>
      <c r="C71" s="49" t="s">
        <v>37</v>
      </c>
      <c r="D71" s="49">
        <v>161</v>
      </c>
      <c r="E71" s="50" t="s">
        <v>166</v>
      </c>
      <c r="F71" s="49" t="s">
        <v>156</v>
      </c>
      <c r="G71" s="49" t="s">
        <v>289</v>
      </c>
      <c r="H71" s="49">
        <v>504000</v>
      </c>
      <c r="I71" s="49">
        <v>50</v>
      </c>
      <c r="J71" s="50" t="s">
        <v>306</v>
      </c>
      <c r="K71" s="51">
        <v>10282</v>
      </c>
      <c r="L71" s="55">
        <v>12</v>
      </c>
      <c r="M71" s="52">
        <v>10282</v>
      </c>
      <c r="N71" s="53" t="s">
        <v>614</v>
      </c>
      <c r="O71" s="49" t="s">
        <v>117</v>
      </c>
      <c r="P71" s="49" t="s">
        <v>118</v>
      </c>
      <c r="Q71" s="52">
        <v>130099.78737548874</v>
      </c>
      <c r="R71" s="52">
        <v>0</v>
      </c>
      <c r="S71" s="52">
        <v>15836.693210393965</v>
      </c>
      <c r="T71" s="52">
        <v>0</v>
      </c>
      <c r="U71" s="52">
        <v>0</v>
      </c>
      <c r="V71" s="52">
        <v>6867.7480916030536</v>
      </c>
      <c r="W71" s="52">
        <v>31765.345388562135</v>
      </c>
      <c r="X71" s="52">
        <v>3070.2211550494308</v>
      </c>
      <c r="Y71" s="52">
        <v>41703.314635214621</v>
      </c>
      <c r="Z71" s="52">
        <v>187639.79522109733</v>
      </c>
      <c r="AA71" s="52">
        <v>76377.469277491226</v>
      </c>
      <c r="AB71" s="52">
        <v>0</v>
      </c>
      <c r="AC71" s="52">
        <v>0</v>
      </c>
      <c r="AD71" s="52">
        <v>76377.469277491226</v>
      </c>
      <c r="AE71" s="36">
        <v>1312.7126414968538</v>
      </c>
      <c r="AF71" s="36">
        <v>8632.8431192552835</v>
      </c>
      <c r="AG71" s="36">
        <v>9945.5557607521368</v>
      </c>
      <c r="AH71" s="36">
        <v>273962.82025934069</v>
      </c>
      <c r="AI71" s="36">
        <v>0</v>
      </c>
      <c r="AJ71" s="36">
        <v>1220.2143194166513</v>
      </c>
      <c r="AK71" s="36">
        <v>275183.03457875736</v>
      </c>
    </row>
    <row r="72" spans="1:37" s="2" customFormat="1" ht="15.75" customHeight="1" x14ac:dyDescent="0.3">
      <c r="A72" s="49" t="s">
        <v>447</v>
      </c>
      <c r="B72" s="49">
        <v>70</v>
      </c>
      <c r="C72" s="49" t="s">
        <v>37</v>
      </c>
      <c r="D72" s="49">
        <v>161</v>
      </c>
      <c r="E72" s="50" t="s">
        <v>166</v>
      </c>
      <c r="F72" s="49" t="s">
        <v>156</v>
      </c>
      <c r="G72" s="49" t="s">
        <v>292</v>
      </c>
      <c r="H72" s="49">
        <v>504000</v>
      </c>
      <c r="I72" s="49">
        <v>50</v>
      </c>
      <c r="J72" s="50" t="s">
        <v>306</v>
      </c>
      <c r="K72" s="51">
        <v>9933</v>
      </c>
      <c r="L72" s="55">
        <v>12</v>
      </c>
      <c r="M72" s="52">
        <v>9933</v>
      </c>
      <c r="N72" s="53" t="s">
        <v>614</v>
      </c>
      <c r="O72" s="49" t="s">
        <v>117</v>
      </c>
      <c r="P72" s="49" t="s">
        <v>118</v>
      </c>
      <c r="Q72" s="52">
        <v>125683.83466258799</v>
      </c>
      <c r="R72" s="52">
        <v>0</v>
      </c>
      <c r="S72" s="52">
        <v>15299.151299245599</v>
      </c>
      <c r="T72" s="52">
        <v>0</v>
      </c>
      <c r="U72" s="52">
        <v>0</v>
      </c>
      <c r="V72" s="52">
        <v>6634.6374045801522</v>
      </c>
      <c r="W72" s="52">
        <v>30687.140220247777</v>
      </c>
      <c r="X72" s="52">
        <v>2966.0092134901765</v>
      </c>
      <c r="Y72" s="52">
        <v>40287.786838318105</v>
      </c>
      <c r="Z72" s="52">
        <v>181270.7728001517</v>
      </c>
      <c r="AA72" s="52">
        <v>73785.003144652816</v>
      </c>
      <c r="AB72" s="52">
        <v>0</v>
      </c>
      <c r="AC72" s="52">
        <v>0</v>
      </c>
      <c r="AD72" s="52">
        <v>73785.003144652816</v>
      </c>
      <c r="AE72" s="36">
        <v>1268.1554822007633</v>
      </c>
      <c r="AF72" s="36">
        <v>8339.8201423422215</v>
      </c>
      <c r="AG72" s="36">
        <v>9607.9756245429853</v>
      </c>
      <c r="AH72" s="36">
        <v>264663.75156934751</v>
      </c>
      <c r="AI72" s="36">
        <v>0</v>
      </c>
      <c r="AJ72" s="36">
        <v>1178.7968133403615</v>
      </c>
      <c r="AK72" s="36">
        <v>265842.54838268785</v>
      </c>
    </row>
    <row r="73" spans="1:37" s="2" customFormat="1" ht="15.75" customHeight="1" x14ac:dyDescent="0.3">
      <c r="A73" s="49" t="s">
        <v>447</v>
      </c>
      <c r="B73" s="49">
        <v>71</v>
      </c>
      <c r="C73" s="49" t="s">
        <v>37</v>
      </c>
      <c r="D73" s="49">
        <v>161</v>
      </c>
      <c r="E73" s="50" t="s">
        <v>166</v>
      </c>
      <c r="F73" s="49" t="s">
        <v>156</v>
      </c>
      <c r="G73" s="49" t="s">
        <v>294</v>
      </c>
      <c r="H73" s="49">
        <v>504000</v>
      </c>
      <c r="I73" s="49">
        <v>50</v>
      </c>
      <c r="J73" s="50" t="s">
        <v>306</v>
      </c>
      <c r="K73" s="51">
        <v>9213</v>
      </c>
      <c r="L73" s="55">
        <v>12</v>
      </c>
      <c r="M73" s="52">
        <v>9213</v>
      </c>
      <c r="N73" s="53" t="s">
        <v>614</v>
      </c>
      <c r="O73" s="49" t="s">
        <v>117</v>
      </c>
      <c r="P73" s="49" t="s">
        <v>118</v>
      </c>
      <c r="Q73" s="52">
        <v>116573.55972479847</v>
      </c>
      <c r="R73" s="52">
        <v>0</v>
      </c>
      <c r="S73" s="52">
        <v>14190.18231349539</v>
      </c>
      <c r="T73" s="52">
        <v>0</v>
      </c>
      <c r="U73" s="52">
        <v>0</v>
      </c>
      <c r="V73" s="52">
        <v>6153.7213740458019</v>
      </c>
      <c r="W73" s="52">
        <v>28462.762795645103</v>
      </c>
      <c r="X73" s="52">
        <v>2751.0160962332625</v>
      </c>
      <c r="Y73" s="52">
        <v>37367.500265924165</v>
      </c>
      <c r="Z73" s="52">
        <v>168131.24230421803</v>
      </c>
      <c r="AA73" s="52">
        <v>68436.648945100824</v>
      </c>
      <c r="AB73" s="52">
        <v>0</v>
      </c>
      <c r="AC73" s="52">
        <v>0</v>
      </c>
      <c r="AD73" s="52">
        <v>68436.648945100824</v>
      </c>
      <c r="AE73" s="36">
        <v>1176.2324028506628</v>
      </c>
      <c r="AF73" s="36">
        <v>7735.3028260745868</v>
      </c>
      <c r="AG73" s="36">
        <v>8911.5352289252496</v>
      </c>
      <c r="AH73" s="36">
        <v>245479.4264782441</v>
      </c>
      <c r="AI73" s="36">
        <v>0</v>
      </c>
      <c r="AJ73" s="36">
        <v>1093.3509555325431</v>
      </c>
      <c r="AK73" s="36">
        <v>246572.77743377665</v>
      </c>
    </row>
    <row r="74" spans="1:37" s="2" customFormat="1" ht="15.75" customHeight="1" x14ac:dyDescent="0.3">
      <c r="A74" s="49" t="s">
        <v>447</v>
      </c>
      <c r="B74" s="49">
        <v>72</v>
      </c>
      <c r="C74" s="49" t="s">
        <v>37</v>
      </c>
      <c r="D74" s="49">
        <v>161</v>
      </c>
      <c r="E74" s="50" t="s">
        <v>166</v>
      </c>
      <c r="F74" s="49" t="s">
        <v>156</v>
      </c>
      <c r="G74" s="49" t="s">
        <v>295</v>
      </c>
      <c r="H74" s="49">
        <v>504000</v>
      </c>
      <c r="I74" s="49">
        <v>50</v>
      </c>
      <c r="J74" s="50" t="s">
        <v>306</v>
      </c>
      <c r="K74" s="51">
        <v>8460</v>
      </c>
      <c r="L74" s="55">
        <v>12</v>
      </c>
      <c r="M74" s="52">
        <v>8460</v>
      </c>
      <c r="N74" s="53" t="s">
        <v>614</v>
      </c>
      <c r="O74" s="49" t="s">
        <v>117</v>
      </c>
      <c r="P74" s="49" t="s">
        <v>118</v>
      </c>
      <c r="Q74" s="52">
        <v>107045.73051902693</v>
      </c>
      <c r="R74" s="52">
        <v>0</v>
      </c>
      <c r="S74" s="52">
        <v>13030.385582564963</v>
      </c>
      <c r="T74" s="52">
        <v>0</v>
      </c>
      <c r="U74" s="52">
        <v>0</v>
      </c>
      <c r="V74" s="52">
        <v>5650.7633587786268</v>
      </c>
      <c r="W74" s="52">
        <v>26136.434739081469</v>
      </c>
      <c r="X74" s="52">
        <v>2526.1691277687401</v>
      </c>
      <c r="Y74" s="52">
        <v>34313.367225628834</v>
      </c>
      <c r="Z74" s="52">
        <v>154389.48332722072</v>
      </c>
      <c r="AA74" s="52">
        <v>62843.161844736016</v>
      </c>
      <c r="AB74" s="52">
        <v>0</v>
      </c>
      <c r="AC74" s="52">
        <v>0</v>
      </c>
      <c r="AD74" s="52">
        <v>62843.161844736016</v>
      </c>
      <c r="AE74" s="36">
        <v>1080.0961823636824</v>
      </c>
      <c r="AF74" s="36">
        <v>7103.0784661446878</v>
      </c>
      <c r="AG74" s="36">
        <v>8183.1746485083704</v>
      </c>
      <c r="AH74" s="36">
        <v>225415.81982046511</v>
      </c>
      <c r="AI74" s="36">
        <v>0</v>
      </c>
      <c r="AJ74" s="36">
        <v>1003.9888292418664</v>
      </c>
      <c r="AK74" s="36">
        <v>226419.80864970697</v>
      </c>
    </row>
    <row r="75" spans="1:37" s="2" customFormat="1" ht="15.75" customHeight="1" x14ac:dyDescent="0.3">
      <c r="A75" s="49" t="s">
        <v>447</v>
      </c>
      <c r="B75" s="49">
        <v>73</v>
      </c>
      <c r="C75" s="49" t="s">
        <v>37</v>
      </c>
      <c r="D75" s="49">
        <v>161</v>
      </c>
      <c r="E75" s="50" t="s">
        <v>166</v>
      </c>
      <c r="F75" s="49" t="s">
        <v>156</v>
      </c>
      <c r="G75" s="49" t="s">
        <v>296</v>
      </c>
      <c r="H75" s="49">
        <v>504000</v>
      </c>
      <c r="I75" s="49">
        <v>50</v>
      </c>
      <c r="J75" s="50" t="s">
        <v>306</v>
      </c>
      <c r="K75" s="51">
        <v>8027</v>
      </c>
      <c r="L75" s="55">
        <v>12</v>
      </c>
      <c r="M75" s="52">
        <v>8027</v>
      </c>
      <c r="N75" s="53" t="s">
        <v>614</v>
      </c>
      <c r="O75" s="49" t="s">
        <v>117</v>
      </c>
      <c r="P75" s="49" t="s">
        <v>118</v>
      </c>
      <c r="Q75" s="52">
        <v>101566.91239671738</v>
      </c>
      <c r="R75" s="52">
        <v>0</v>
      </c>
      <c r="S75" s="52">
        <v>12363.463956412405</v>
      </c>
      <c r="T75" s="52">
        <v>0</v>
      </c>
      <c r="U75" s="52">
        <v>0</v>
      </c>
      <c r="V75" s="52">
        <v>5361.5458015267177</v>
      </c>
      <c r="W75" s="52">
        <v>24798.718871230132</v>
      </c>
      <c r="X75" s="52">
        <v>2396.8746558628454</v>
      </c>
      <c r="Y75" s="52">
        <v>32557.139328619694</v>
      </c>
      <c r="Z75" s="52">
        <v>146487.51568174947</v>
      </c>
      <c r="AA75" s="52">
        <v>59626.721055283218</v>
      </c>
      <c r="AB75" s="52">
        <v>0</v>
      </c>
      <c r="AC75" s="52">
        <v>0</v>
      </c>
      <c r="AD75" s="52">
        <v>59626.721055283218</v>
      </c>
      <c r="AE75" s="36">
        <v>1024.8146638100802</v>
      </c>
      <c r="AF75" s="36">
        <v>6739.5284690004037</v>
      </c>
      <c r="AG75" s="36">
        <v>7764.3431328104834</v>
      </c>
      <c r="AH75" s="36">
        <v>213878.57986984318</v>
      </c>
      <c r="AI75" s="36">
        <v>0</v>
      </c>
      <c r="AJ75" s="36">
        <v>952.60263975466455</v>
      </c>
      <c r="AK75" s="36">
        <v>214831.18250959783</v>
      </c>
    </row>
    <row r="76" spans="1:37" s="2" customFormat="1" ht="15.75" customHeight="1" x14ac:dyDescent="0.3">
      <c r="A76" s="49" t="s">
        <v>447</v>
      </c>
      <c r="B76" s="49">
        <v>74</v>
      </c>
      <c r="C76" s="49" t="s">
        <v>37</v>
      </c>
      <c r="D76" s="49">
        <v>161</v>
      </c>
      <c r="E76" s="50" t="s">
        <v>166</v>
      </c>
      <c r="F76" s="49" t="s">
        <v>156</v>
      </c>
      <c r="G76" s="49" t="s">
        <v>297</v>
      </c>
      <c r="H76" s="49">
        <v>504000</v>
      </c>
      <c r="I76" s="49">
        <v>50</v>
      </c>
      <c r="J76" s="50" t="s">
        <v>306</v>
      </c>
      <c r="K76" s="51">
        <v>4844</v>
      </c>
      <c r="L76" s="55">
        <v>12</v>
      </c>
      <c r="M76" s="52">
        <v>4844</v>
      </c>
      <c r="N76" s="53" t="s">
        <v>614</v>
      </c>
      <c r="O76" s="49" t="s">
        <v>117</v>
      </c>
      <c r="P76" s="49" t="s">
        <v>118</v>
      </c>
      <c r="Q76" s="52">
        <v>61291.905275906196</v>
      </c>
      <c r="R76" s="52">
        <v>0</v>
      </c>
      <c r="S76" s="52">
        <v>7460.8968985750207</v>
      </c>
      <c r="T76" s="52">
        <v>0</v>
      </c>
      <c r="U76" s="52">
        <v>0</v>
      </c>
      <c r="V76" s="52">
        <v>3235.4961832061072</v>
      </c>
      <c r="W76" s="52">
        <v>14965.117006632463</v>
      </c>
      <c r="X76" s="52">
        <v>1446.4259166562383</v>
      </c>
      <c r="Y76" s="52">
        <v>19647.039106494809</v>
      </c>
      <c r="Z76" s="52">
        <v>88399.841280976019</v>
      </c>
      <c r="AA76" s="52">
        <v>35982.538531430408</v>
      </c>
      <c r="AB76" s="52">
        <v>0</v>
      </c>
      <c r="AC76" s="52">
        <v>0</v>
      </c>
      <c r="AD76" s="52">
        <v>35982.538531430408</v>
      </c>
      <c r="AE76" s="36">
        <v>618.43805051651043</v>
      </c>
      <c r="AF76" s="36">
        <v>4067.0581666672419</v>
      </c>
      <c r="AG76" s="36">
        <v>4685.4962171837524</v>
      </c>
      <c r="AH76" s="36">
        <v>129067.87602959019</v>
      </c>
      <c r="AI76" s="36">
        <v>0</v>
      </c>
      <c r="AJ76" s="36">
        <v>574.8607433626006</v>
      </c>
      <c r="AK76" s="36">
        <v>129642.73677295279</v>
      </c>
    </row>
    <row r="77" spans="1:37" s="2" customFormat="1" ht="15.75" customHeight="1" x14ac:dyDescent="0.3">
      <c r="A77" s="49" t="s">
        <v>447</v>
      </c>
      <c r="B77" s="49">
        <v>75</v>
      </c>
      <c r="C77" s="49" t="s">
        <v>37</v>
      </c>
      <c r="D77" s="49">
        <v>161</v>
      </c>
      <c r="E77" s="50" t="s">
        <v>166</v>
      </c>
      <c r="F77" s="49" t="s">
        <v>156</v>
      </c>
      <c r="G77" s="49" t="s">
        <v>308</v>
      </c>
      <c r="H77" s="49">
        <v>504000</v>
      </c>
      <c r="I77" s="49">
        <v>50</v>
      </c>
      <c r="J77" s="50" t="s">
        <v>306</v>
      </c>
      <c r="K77" s="51">
        <v>8790</v>
      </c>
      <c r="L77" s="55">
        <v>12</v>
      </c>
      <c r="M77" s="52">
        <v>8790</v>
      </c>
      <c r="N77" s="53" t="s">
        <v>614</v>
      </c>
      <c r="O77" s="49" t="s">
        <v>117</v>
      </c>
      <c r="P77" s="49" t="s">
        <v>118</v>
      </c>
      <c r="Q77" s="52">
        <v>111221.27319884712</v>
      </c>
      <c r="R77" s="52">
        <v>0</v>
      </c>
      <c r="S77" s="52">
        <v>13538.66303436714</v>
      </c>
      <c r="T77" s="52">
        <v>0</v>
      </c>
      <c r="U77" s="52">
        <v>0</v>
      </c>
      <c r="V77" s="52">
        <v>5871.1832061068699</v>
      </c>
      <c r="W77" s="52">
        <v>27155.941058691027</v>
      </c>
      <c r="X77" s="52">
        <v>2624.7076398448253</v>
      </c>
      <c r="Y77" s="52">
        <v>35651.83190464272</v>
      </c>
      <c r="Z77" s="52">
        <v>160411.76813785697</v>
      </c>
      <c r="AA77" s="52">
        <v>65294.490852864023</v>
      </c>
      <c r="AB77" s="52">
        <v>0</v>
      </c>
      <c r="AC77" s="52">
        <v>0</v>
      </c>
      <c r="AD77" s="52">
        <v>65294.490852864023</v>
      </c>
      <c r="AE77" s="36">
        <v>1122.2275937324787</v>
      </c>
      <c r="AF77" s="36">
        <v>7380.1489027673533</v>
      </c>
      <c r="AG77" s="36">
        <v>8502.3764964998318</v>
      </c>
      <c r="AH77" s="36">
        <v>234208.63548722083</v>
      </c>
      <c r="AI77" s="36">
        <v>0</v>
      </c>
      <c r="AJ77" s="36">
        <v>1043.1515140704498</v>
      </c>
      <c r="AK77" s="36">
        <v>235251.78700129129</v>
      </c>
    </row>
    <row r="78" spans="1:37" s="2" customFormat="1" ht="15.75" customHeight="1" x14ac:dyDescent="0.3">
      <c r="A78" s="49" t="s">
        <v>447</v>
      </c>
      <c r="B78" s="49">
        <v>76</v>
      </c>
      <c r="C78" s="49" t="s">
        <v>38</v>
      </c>
      <c r="D78" s="49">
        <v>161</v>
      </c>
      <c r="E78" s="50" t="s">
        <v>166</v>
      </c>
      <c r="F78" s="49" t="s">
        <v>156</v>
      </c>
      <c r="G78" s="49" t="s">
        <v>297</v>
      </c>
      <c r="H78" s="49">
        <v>705500</v>
      </c>
      <c r="I78" s="49">
        <v>72</v>
      </c>
      <c r="J78" s="50" t="s">
        <v>307</v>
      </c>
      <c r="K78" s="51">
        <v>2430</v>
      </c>
      <c r="L78" s="55">
        <v>12</v>
      </c>
      <c r="M78" s="52">
        <v>2430</v>
      </c>
      <c r="N78" s="53" t="s">
        <v>614</v>
      </c>
      <c r="O78" s="49" t="s">
        <v>117</v>
      </c>
      <c r="P78" s="49" t="s">
        <v>118</v>
      </c>
      <c r="Q78" s="52">
        <v>30747.177915039647</v>
      </c>
      <c r="R78" s="52">
        <v>0</v>
      </c>
      <c r="S78" s="52">
        <v>3742.7703269069575</v>
      </c>
      <c r="T78" s="52">
        <v>0</v>
      </c>
      <c r="U78" s="52">
        <v>0</v>
      </c>
      <c r="V78" s="52">
        <v>0</v>
      </c>
      <c r="W78" s="52">
        <v>0</v>
      </c>
      <c r="X78" s="52">
        <v>0</v>
      </c>
      <c r="Y78" s="52">
        <v>0</v>
      </c>
      <c r="Z78" s="52">
        <v>34489.948241946608</v>
      </c>
      <c r="AA78" s="52">
        <v>18050.695423488007</v>
      </c>
      <c r="AB78" s="52">
        <v>0</v>
      </c>
      <c r="AC78" s="52">
        <v>0</v>
      </c>
      <c r="AD78" s="52">
        <v>18050.695423488007</v>
      </c>
      <c r="AE78" s="36">
        <v>310.24039280658963</v>
      </c>
      <c r="AF78" s="36">
        <v>2040.2459424032616</v>
      </c>
      <c r="AG78" s="36">
        <v>2350.4863352098509</v>
      </c>
      <c r="AH78" s="36">
        <v>54891.130000644465</v>
      </c>
      <c r="AI78" s="36">
        <v>0</v>
      </c>
      <c r="AJ78" s="36">
        <v>288.37977010138718</v>
      </c>
      <c r="AK78" s="36">
        <v>55179.509770745855</v>
      </c>
    </row>
    <row r="79" spans="1:37" s="2" customFormat="1" ht="15.75" customHeight="1" x14ac:dyDescent="0.3">
      <c r="A79" s="49" t="s">
        <v>447</v>
      </c>
      <c r="B79" s="49">
        <v>77</v>
      </c>
      <c r="C79" s="49" t="s">
        <v>40</v>
      </c>
      <c r="D79" s="49">
        <v>161</v>
      </c>
      <c r="E79" s="50" t="s">
        <v>166</v>
      </c>
      <c r="F79" s="49" t="s">
        <v>156</v>
      </c>
      <c r="G79" s="49" t="s">
        <v>292</v>
      </c>
      <c r="H79" s="49">
        <v>409050</v>
      </c>
      <c r="I79" s="49">
        <v>40</v>
      </c>
      <c r="J79" s="50" t="s">
        <v>290</v>
      </c>
      <c r="K79" s="51">
        <v>383</v>
      </c>
      <c r="L79" s="55">
        <v>12</v>
      </c>
      <c r="M79" s="52">
        <v>383</v>
      </c>
      <c r="N79" s="53" t="s">
        <v>614</v>
      </c>
      <c r="O79" s="49" t="s">
        <v>117</v>
      </c>
      <c r="P79" s="49" t="s">
        <v>118</v>
      </c>
      <c r="Q79" s="52">
        <v>4846.1601405185947</v>
      </c>
      <c r="R79" s="52">
        <v>0</v>
      </c>
      <c r="S79" s="52">
        <v>589.90989103101424</v>
      </c>
      <c r="T79" s="52">
        <v>0</v>
      </c>
      <c r="U79" s="52">
        <v>0</v>
      </c>
      <c r="V79" s="52">
        <v>0</v>
      </c>
      <c r="W79" s="52">
        <v>0</v>
      </c>
      <c r="X79" s="52">
        <v>0</v>
      </c>
      <c r="Y79" s="52">
        <v>0</v>
      </c>
      <c r="Z79" s="52">
        <v>5436.0700315496088</v>
      </c>
      <c r="AA79" s="52">
        <v>2845.0273033728008</v>
      </c>
      <c r="AB79" s="52">
        <v>0</v>
      </c>
      <c r="AC79" s="52">
        <v>0</v>
      </c>
      <c r="AD79" s="52">
        <v>2845.0273033728008</v>
      </c>
      <c r="AE79" s="36">
        <v>48.897971376511876</v>
      </c>
      <c r="AF79" s="36">
        <v>321.56962795903257</v>
      </c>
      <c r="AG79" s="36">
        <v>370.46759933554443</v>
      </c>
      <c r="AH79" s="36">
        <v>8651.5649342579545</v>
      </c>
      <c r="AI79" s="36">
        <v>0</v>
      </c>
      <c r="AJ79" s="36">
        <v>45.452449361658964</v>
      </c>
      <c r="AK79" s="36">
        <v>8697.0173836196136</v>
      </c>
    </row>
    <row r="80" spans="1:37" s="2" customFormat="1" ht="15.75" customHeight="1" x14ac:dyDescent="0.3">
      <c r="A80" s="49" t="s">
        <v>447</v>
      </c>
      <c r="B80" s="49">
        <v>78</v>
      </c>
      <c r="C80" s="49" t="s">
        <v>40</v>
      </c>
      <c r="D80" s="49">
        <v>165</v>
      </c>
      <c r="E80" s="50" t="s">
        <v>167</v>
      </c>
      <c r="F80" s="49" t="s">
        <v>162</v>
      </c>
      <c r="G80" s="49" t="s">
        <v>280</v>
      </c>
      <c r="H80" s="49">
        <v>409050</v>
      </c>
      <c r="I80" s="49">
        <v>40</v>
      </c>
      <c r="J80" s="50" t="s">
        <v>290</v>
      </c>
      <c r="K80" s="51">
        <v>1094</v>
      </c>
      <c r="L80" s="55">
        <v>12</v>
      </c>
      <c r="M80" s="52">
        <v>1094</v>
      </c>
      <c r="N80" s="53" t="s">
        <v>614</v>
      </c>
      <c r="O80" s="49" t="s">
        <v>117</v>
      </c>
      <c r="P80" s="49" t="s">
        <v>120</v>
      </c>
      <c r="Q80" s="52">
        <v>19204.110270368961</v>
      </c>
      <c r="R80" s="52">
        <v>15330.991451522834</v>
      </c>
      <c r="S80" s="52">
        <v>1672.2439394590263</v>
      </c>
      <c r="T80" s="52">
        <v>0</v>
      </c>
      <c r="U80" s="52">
        <v>0</v>
      </c>
      <c r="V80" s="52">
        <v>1940.1117690010915</v>
      </c>
      <c r="W80" s="52">
        <v>8959.4725312859209</v>
      </c>
      <c r="X80" s="52">
        <v>334.00293520145169</v>
      </c>
      <c r="Y80" s="52">
        <v>11233.587235488465</v>
      </c>
      <c r="Z80" s="52">
        <v>47440.932896839287</v>
      </c>
      <c r="AA80" s="52">
        <v>0</v>
      </c>
      <c r="AB80" s="52">
        <v>8126.527075430402</v>
      </c>
      <c r="AC80" s="52">
        <v>0</v>
      </c>
      <c r="AD80" s="52">
        <v>8126.527075430402</v>
      </c>
      <c r="AE80" s="36">
        <v>139.67201223473626</v>
      </c>
      <c r="AF80" s="36">
        <v>918.53047777332029</v>
      </c>
      <c r="AG80" s="36">
        <v>1058.2024900080564</v>
      </c>
      <c r="AH80" s="36">
        <v>56625.662462277745</v>
      </c>
      <c r="AI80" s="36">
        <v>0</v>
      </c>
      <c r="AJ80" s="36">
        <v>129.83023394687964</v>
      </c>
      <c r="AK80" s="36">
        <v>56755.492696224625</v>
      </c>
    </row>
    <row r="81" spans="1:37" s="2" customFormat="1" ht="15.75" customHeight="1" x14ac:dyDescent="0.3">
      <c r="A81" s="49" t="s">
        <v>447</v>
      </c>
      <c r="B81" s="49">
        <v>79</v>
      </c>
      <c r="C81" s="49" t="s">
        <v>40</v>
      </c>
      <c r="D81" s="49">
        <v>165</v>
      </c>
      <c r="E81" s="50" t="s">
        <v>167</v>
      </c>
      <c r="F81" s="49" t="s">
        <v>156</v>
      </c>
      <c r="G81" s="49" t="s">
        <v>280</v>
      </c>
      <c r="H81" s="49">
        <v>409050</v>
      </c>
      <c r="I81" s="49">
        <v>40</v>
      </c>
      <c r="J81" s="50" t="s">
        <v>290</v>
      </c>
      <c r="K81" s="51">
        <v>1298</v>
      </c>
      <c r="L81" s="55">
        <v>12</v>
      </c>
      <c r="M81" s="52">
        <v>1298</v>
      </c>
      <c r="N81" s="53" t="s">
        <v>614</v>
      </c>
      <c r="O81" s="49" t="s">
        <v>117</v>
      </c>
      <c r="P81" s="49" t="s">
        <v>120</v>
      </c>
      <c r="Q81" s="52">
        <v>16423.801207292781</v>
      </c>
      <c r="R81" s="52">
        <v>18189.786932428371</v>
      </c>
      <c r="S81" s="52">
        <v>1984.0700488279854</v>
      </c>
      <c r="T81" s="52">
        <v>0</v>
      </c>
      <c r="U81" s="52">
        <v>0</v>
      </c>
      <c r="V81" s="52">
        <v>2301.8876381749701</v>
      </c>
      <c r="W81" s="52">
        <v>10630.160279350208</v>
      </c>
      <c r="X81" s="52">
        <v>396.285018182344</v>
      </c>
      <c r="Y81" s="52">
        <v>13328.332935707522</v>
      </c>
      <c r="Z81" s="52">
        <v>49925.991124256652</v>
      </c>
      <c r="AA81" s="52">
        <v>0</v>
      </c>
      <c r="AB81" s="52">
        <v>9641.8940986368034</v>
      </c>
      <c r="AC81" s="52">
        <v>0</v>
      </c>
      <c r="AD81" s="52">
        <v>9641.8940986368034</v>
      </c>
      <c r="AE81" s="36">
        <v>165.71688471726478</v>
      </c>
      <c r="AF81" s="36">
        <v>1089.8103840491497</v>
      </c>
      <c r="AG81" s="36">
        <v>1255.5272687664144</v>
      </c>
      <c r="AH81" s="36">
        <v>60823.412491659867</v>
      </c>
      <c r="AI81" s="36">
        <v>0</v>
      </c>
      <c r="AJ81" s="36">
        <v>154.03989365909487</v>
      </c>
      <c r="AK81" s="36">
        <v>60977.45238531896</v>
      </c>
    </row>
    <row r="82" spans="1:37" s="2" customFormat="1" ht="15.75" customHeight="1" x14ac:dyDescent="0.3">
      <c r="A82" s="49" t="s">
        <v>447</v>
      </c>
      <c r="B82" s="49">
        <v>80</v>
      </c>
      <c r="C82" s="49" t="s">
        <v>161</v>
      </c>
      <c r="D82" s="49">
        <v>165</v>
      </c>
      <c r="E82" s="50" t="s">
        <v>167</v>
      </c>
      <c r="F82" s="49" t="s">
        <v>156</v>
      </c>
      <c r="G82" s="49" t="s">
        <v>280</v>
      </c>
      <c r="H82" s="49">
        <v>902575</v>
      </c>
      <c r="I82" s="49">
        <v>78</v>
      </c>
      <c r="J82" s="50" t="s">
        <v>291</v>
      </c>
      <c r="K82" s="51">
        <v>1353</v>
      </c>
      <c r="L82" s="55">
        <v>12</v>
      </c>
      <c r="M82" s="52">
        <v>1353</v>
      </c>
      <c r="N82" s="53" t="s">
        <v>614</v>
      </c>
      <c r="O82" s="49" t="s">
        <v>117</v>
      </c>
      <c r="P82" s="49" t="s">
        <v>120</v>
      </c>
      <c r="Q82" s="52">
        <v>17119.724987262816</v>
      </c>
      <c r="R82" s="52">
        <v>18960.540616005841</v>
      </c>
      <c r="S82" s="52">
        <v>2068.1408136088321</v>
      </c>
      <c r="T82" s="52">
        <v>0</v>
      </c>
      <c r="U82" s="52">
        <v>0</v>
      </c>
      <c r="V82" s="52">
        <v>0</v>
      </c>
      <c r="W82" s="52">
        <v>0</v>
      </c>
      <c r="X82" s="52">
        <v>0</v>
      </c>
      <c r="Y82" s="52">
        <v>0</v>
      </c>
      <c r="Z82" s="52">
        <v>38148.406416877493</v>
      </c>
      <c r="AA82" s="52">
        <v>0</v>
      </c>
      <c r="AB82" s="52">
        <v>10050.448933324804</v>
      </c>
      <c r="AC82" s="52">
        <v>0</v>
      </c>
      <c r="AD82" s="52">
        <v>10050.448933324804</v>
      </c>
      <c r="AE82" s="36">
        <v>172.7387866120641</v>
      </c>
      <c r="AF82" s="36">
        <v>-48371.594136814361</v>
      </c>
      <c r="AG82" s="36">
        <v>-48198.855350202299</v>
      </c>
      <c r="AH82" s="36">
        <v>0</v>
      </c>
      <c r="AI82" s="36">
        <v>0</v>
      </c>
      <c r="AJ82" s="36">
        <v>0</v>
      </c>
      <c r="AK82" s="36">
        <v>0</v>
      </c>
    </row>
    <row r="83" spans="1:37" s="2" customFormat="1" ht="15.75" customHeight="1" x14ac:dyDescent="0.3">
      <c r="A83" s="49" t="s">
        <v>447</v>
      </c>
      <c r="B83" s="49">
        <v>81</v>
      </c>
      <c r="C83" s="49" t="s">
        <v>40</v>
      </c>
      <c r="D83" s="49">
        <v>165</v>
      </c>
      <c r="E83" s="50" t="s">
        <v>167</v>
      </c>
      <c r="F83" s="49" t="s">
        <v>162</v>
      </c>
      <c r="G83" s="49" t="s">
        <v>289</v>
      </c>
      <c r="H83" s="49">
        <v>409050</v>
      </c>
      <c r="I83" s="49">
        <v>40</v>
      </c>
      <c r="J83" s="50" t="s">
        <v>290</v>
      </c>
      <c r="K83" s="51">
        <v>3785</v>
      </c>
      <c r="L83" s="55">
        <v>12</v>
      </c>
      <c r="M83" s="52">
        <v>3785</v>
      </c>
      <c r="N83" s="53" t="s">
        <v>614</v>
      </c>
      <c r="O83" s="49" t="s">
        <v>117</v>
      </c>
      <c r="P83" s="49" t="s">
        <v>120</v>
      </c>
      <c r="Q83" s="52">
        <v>66442.00856795843</v>
      </c>
      <c r="R83" s="52">
        <v>53041.867133467931</v>
      </c>
      <c r="S83" s="52">
        <v>5785.5971762819136</v>
      </c>
      <c r="T83" s="52">
        <v>0</v>
      </c>
      <c r="U83" s="52">
        <v>0</v>
      </c>
      <c r="V83" s="52">
        <v>6712.361102074161</v>
      </c>
      <c r="W83" s="52">
        <v>30997.809443251568</v>
      </c>
      <c r="X83" s="52">
        <v>1155.5768827582219</v>
      </c>
      <c r="Y83" s="52">
        <v>38865.747428083952</v>
      </c>
      <c r="Z83" s="52">
        <v>164135.22030579223</v>
      </c>
      <c r="AA83" s="52">
        <v>0</v>
      </c>
      <c r="AB83" s="52">
        <v>28116.00089625601</v>
      </c>
      <c r="AC83" s="52">
        <v>0</v>
      </c>
      <c r="AD83" s="52">
        <v>28116.00089625601</v>
      </c>
      <c r="AE83" s="36">
        <v>483.23452130573736</v>
      </c>
      <c r="AF83" s="36">
        <v>3177.9139473235991</v>
      </c>
      <c r="AG83" s="36">
        <v>3661.1484686293365</v>
      </c>
      <c r="AH83" s="36">
        <v>195912.36967067758</v>
      </c>
      <c r="AI83" s="36">
        <v>0</v>
      </c>
      <c r="AJ83" s="36">
        <v>449.18412750360102</v>
      </c>
      <c r="AK83" s="36">
        <v>196361.55379818118</v>
      </c>
    </row>
    <row r="84" spans="1:37" s="2" customFormat="1" ht="15.75" customHeight="1" x14ac:dyDescent="0.3">
      <c r="A84" s="49" t="s">
        <v>447</v>
      </c>
      <c r="B84" s="49">
        <v>82</v>
      </c>
      <c r="C84" s="49" t="s">
        <v>40</v>
      </c>
      <c r="D84" s="49">
        <v>165</v>
      </c>
      <c r="E84" s="50" t="s">
        <v>167</v>
      </c>
      <c r="F84" s="49" t="s">
        <v>156</v>
      </c>
      <c r="G84" s="49" t="s">
        <v>289</v>
      </c>
      <c r="H84" s="49">
        <v>409050</v>
      </c>
      <c r="I84" s="49">
        <v>40</v>
      </c>
      <c r="J84" s="50" t="s">
        <v>290</v>
      </c>
      <c r="K84" s="51">
        <v>14081</v>
      </c>
      <c r="L84" s="55">
        <v>12</v>
      </c>
      <c r="M84" s="52">
        <v>14081</v>
      </c>
      <c r="N84" s="53" t="s">
        <v>614</v>
      </c>
      <c r="O84" s="49" t="s">
        <v>117</v>
      </c>
      <c r="P84" s="49" t="s">
        <v>120</v>
      </c>
      <c r="Q84" s="52">
        <v>178169.14083196429</v>
      </c>
      <c r="R84" s="52">
        <v>197326.95669917093</v>
      </c>
      <c r="S84" s="52">
        <v>21523.644343256441</v>
      </c>
      <c r="T84" s="52">
        <v>0</v>
      </c>
      <c r="U84" s="52">
        <v>0</v>
      </c>
      <c r="V84" s="52">
        <v>24971.402028614601</v>
      </c>
      <c r="W84" s="52">
        <v>115318.40284555491</v>
      </c>
      <c r="X84" s="52">
        <v>4298.990247323256</v>
      </c>
      <c r="Y84" s="52">
        <v>144588.79512149279</v>
      </c>
      <c r="Z84" s="52">
        <v>541608.53699588438</v>
      </c>
      <c r="AA84" s="52">
        <v>0</v>
      </c>
      <c r="AB84" s="52">
        <v>104597.46594984963</v>
      </c>
      <c r="AC84" s="52">
        <v>0</v>
      </c>
      <c r="AD84" s="52">
        <v>104597.46594984963</v>
      </c>
      <c r="AE84" s="36">
        <v>1797.7345560121767</v>
      </c>
      <c r="AF84" s="36">
        <v>11822.511569950751</v>
      </c>
      <c r="AG84" s="36">
        <v>13620.246125962927</v>
      </c>
      <c r="AH84" s="36">
        <v>659826.24907169689</v>
      </c>
      <c r="AI84" s="36">
        <v>0</v>
      </c>
      <c r="AJ84" s="36">
        <v>1671.0598941554042</v>
      </c>
      <c r="AK84" s="36">
        <v>661497.30896585225</v>
      </c>
    </row>
    <row r="85" spans="1:37" s="2" customFormat="1" ht="15.75" customHeight="1" x14ac:dyDescent="0.3">
      <c r="A85" s="49" t="s">
        <v>447</v>
      </c>
      <c r="B85" s="49">
        <v>83</v>
      </c>
      <c r="C85" s="49" t="s">
        <v>40</v>
      </c>
      <c r="D85" s="49">
        <v>165</v>
      </c>
      <c r="E85" s="50" t="s">
        <v>167</v>
      </c>
      <c r="F85" s="49" t="s">
        <v>162</v>
      </c>
      <c r="G85" s="49" t="s">
        <v>292</v>
      </c>
      <c r="H85" s="49">
        <v>409050</v>
      </c>
      <c r="I85" s="49">
        <v>40</v>
      </c>
      <c r="J85" s="50" t="s">
        <v>290</v>
      </c>
      <c r="K85" s="51">
        <v>6286</v>
      </c>
      <c r="L85" s="55">
        <v>12</v>
      </c>
      <c r="M85" s="52">
        <v>6286</v>
      </c>
      <c r="N85" s="53" t="s">
        <v>614</v>
      </c>
      <c r="O85" s="49" t="s">
        <v>117</v>
      </c>
      <c r="P85" s="49" t="s">
        <v>120</v>
      </c>
      <c r="Q85" s="52">
        <v>110344.64091365565</v>
      </c>
      <c r="R85" s="52">
        <v>88090.1391812363</v>
      </c>
      <c r="S85" s="52">
        <v>9608.5241347709671</v>
      </c>
      <c r="T85" s="52">
        <v>0</v>
      </c>
      <c r="U85" s="52">
        <v>0</v>
      </c>
      <c r="V85" s="52">
        <v>11147.662321700971</v>
      </c>
      <c r="W85" s="52">
        <v>51480.113648686747</v>
      </c>
      <c r="X85" s="52">
        <v>1919.1430079308275</v>
      </c>
      <c r="Y85" s="52">
        <v>64546.918978318543</v>
      </c>
      <c r="Z85" s="52">
        <v>272590.22320798144</v>
      </c>
      <c r="AA85" s="52">
        <v>0</v>
      </c>
      <c r="AB85" s="52">
        <v>46694.103469977614</v>
      </c>
      <c r="AC85" s="52">
        <v>0</v>
      </c>
      <c r="AD85" s="52">
        <v>46694.103469977614</v>
      </c>
      <c r="AE85" s="36">
        <v>802.53955110379536</v>
      </c>
      <c r="AF85" s="36">
        <v>5277.7720139699186</v>
      </c>
      <c r="AG85" s="36">
        <v>6080.3115650737136</v>
      </c>
      <c r="AH85" s="36">
        <v>325364.63824303279</v>
      </c>
      <c r="AI85" s="36">
        <v>0</v>
      </c>
      <c r="AJ85" s="36">
        <v>745.98980858325911</v>
      </c>
      <c r="AK85" s="36">
        <v>326110.62805161608</v>
      </c>
    </row>
    <row r="86" spans="1:37" s="2" customFormat="1" ht="15.75" customHeight="1" x14ac:dyDescent="0.3">
      <c r="A86" s="49" t="s">
        <v>447</v>
      </c>
      <c r="B86" s="49">
        <v>84</v>
      </c>
      <c r="C86" s="49" t="s">
        <v>40</v>
      </c>
      <c r="D86" s="49">
        <v>165</v>
      </c>
      <c r="E86" s="50" t="s">
        <v>167</v>
      </c>
      <c r="F86" s="49" t="s">
        <v>156</v>
      </c>
      <c r="G86" s="49" t="s">
        <v>292</v>
      </c>
      <c r="H86" s="49">
        <v>409050</v>
      </c>
      <c r="I86" s="49">
        <v>40</v>
      </c>
      <c r="J86" s="50" t="s">
        <v>290</v>
      </c>
      <c r="K86" s="51">
        <v>11871</v>
      </c>
      <c r="L86" s="55">
        <v>12</v>
      </c>
      <c r="M86" s="52">
        <v>11871</v>
      </c>
      <c r="N86" s="53" t="s">
        <v>614</v>
      </c>
      <c r="O86" s="49" t="s">
        <v>117</v>
      </c>
      <c r="P86" s="49" t="s">
        <v>120</v>
      </c>
      <c r="Q86" s="52">
        <v>150205.65803680479</v>
      </c>
      <c r="R86" s="52">
        <v>166356.6723226943</v>
      </c>
      <c r="S86" s="52">
        <v>18145.528158426052</v>
      </c>
      <c r="T86" s="52">
        <v>0</v>
      </c>
      <c r="U86" s="52">
        <v>0</v>
      </c>
      <c r="V86" s="52">
        <v>21052.163445897586</v>
      </c>
      <c r="W86" s="52">
        <v>97219.285574858484</v>
      </c>
      <c r="X86" s="52">
        <v>3624.2676816969229</v>
      </c>
      <c r="Y86" s="52">
        <v>121895.71670245299</v>
      </c>
      <c r="Z86" s="52">
        <v>456603.57522037812</v>
      </c>
      <c r="AA86" s="52">
        <v>0</v>
      </c>
      <c r="AB86" s="52">
        <v>88180.989865113632</v>
      </c>
      <c r="AC86" s="52">
        <v>0</v>
      </c>
      <c r="AD86" s="52">
        <v>88180.989865113632</v>
      </c>
      <c r="AE86" s="36">
        <v>1515.5817707847843</v>
      </c>
      <c r="AF86" s="36">
        <v>9966.9792519626008</v>
      </c>
      <c r="AG86" s="36">
        <v>11482.561022747384</v>
      </c>
      <c r="AH86" s="36">
        <v>556267.12610823917</v>
      </c>
      <c r="AI86" s="36">
        <v>0</v>
      </c>
      <c r="AJ86" s="36">
        <v>1408.7885806064062</v>
      </c>
      <c r="AK86" s="36">
        <v>557675.91468884563</v>
      </c>
    </row>
    <row r="87" spans="1:37" s="2" customFormat="1" ht="15.75" customHeight="1" x14ac:dyDescent="0.3">
      <c r="A87" s="49" t="s">
        <v>447</v>
      </c>
      <c r="B87" s="49">
        <v>85</v>
      </c>
      <c r="C87" s="49" t="s">
        <v>40</v>
      </c>
      <c r="D87" s="49">
        <v>165</v>
      </c>
      <c r="E87" s="50" t="s">
        <v>167</v>
      </c>
      <c r="F87" s="49" t="s">
        <v>162</v>
      </c>
      <c r="G87" s="49" t="s">
        <v>294</v>
      </c>
      <c r="H87" s="49">
        <v>409050</v>
      </c>
      <c r="I87" s="49">
        <v>40</v>
      </c>
      <c r="J87" s="50" t="s">
        <v>290</v>
      </c>
      <c r="K87" s="51">
        <v>2890</v>
      </c>
      <c r="L87" s="55">
        <v>12</v>
      </c>
      <c r="M87" s="52">
        <v>2890</v>
      </c>
      <c r="N87" s="53" t="s">
        <v>614</v>
      </c>
      <c r="O87" s="49" t="s">
        <v>117</v>
      </c>
      <c r="P87" s="49" t="s">
        <v>120</v>
      </c>
      <c r="Q87" s="52">
        <v>50731.150531413434</v>
      </c>
      <c r="R87" s="52">
        <v>40499.602646161773</v>
      </c>
      <c r="S87" s="52">
        <v>4417.5365493935878</v>
      </c>
      <c r="T87" s="52">
        <v>0</v>
      </c>
      <c r="U87" s="52">
        <v>0</v>
      </c>
      <c r="V87" s="52">
        <v>5125.1581466299403</v>
      </c>
      <c r="W87" s="52">
        <v>23668.076430910707</v>
      </c>
      <c r="X87" s="52">
        <v>882.32950889597385</v>
      </c>
      <c r="Y87" s="52">
        <v>29675.564086436621</v>
      </c>
      <c r="Z87" s="52">
        <v>125323.85381340541</v>
      </c>
      <c r="AA87" s="52">
        <v>0</v>
      </c>
      <c r="AB87" s="52">
        <v>21467.699495424007</v>
      </c>
      <c r="AC87" s="52">
        <v>0</v>
      </c>
      <c r="AD87" s="52">
        <v>21467.699495424007</v>
      </c>
      <c r="AE87" s="36">
        <v>368.96902683582061</v>
      </c>
      <c r="AF87" s="36">
        <v>2426.4653389075825</v>
      </c>
      <c r="AG87" s="36">
        <v>2795.4343657434029</v>
      </c>
      <c r="AH87" s="36">
        <v>149586.98767457283</v>
      </c>
      <c r="AI87" s="36">
        <v>0</v>
      </c>
      <c r="AJ87" s="36">
        <v>342.97017925638227</v>
      </c>
      <c r="AK87" s="36">
        <v>149929.9578538292</v>
      </c>
    </row>
    <row r="88" spans="1:37" s="2" customFormat="1" ht="15.75" customHeight="1" x14ac:dyDescent="0.3">
      <c r="A88" s="49" t="s">
        <v>447</v>
      </c>
      <c r="B88" s="49">
        <v>86</v>
      </c>
      <c r="C88" s="49" t="s">
        <v>40</v>
      </c>
      <c r="D88" s="49">
        <v>165</v>
      </c>
      <c r="E88" s="50" t="s">
        <v>167</v>
      </c>
      <c r="F88" s="49" t="s">
        <v>156</v>
      </c>
      <c r="G88" s="49" t="s">
        <v>294</v>
      </c>
      <c r="H88" s="49">
        <v>409050</v>
      </c>
      <c r="I88" s="49">
        <v>40</v>
      </c>
      <c r="J88" s="50" t="s">
        <v>290</v>
      </c>
      <c r="K88" s="51">
        <v>15267</v>
      </c>
      <c r="L88" s="55">
        <v>12</v>
      </c>
      <c r="M88" s="52">
        <v>15267</v>
      </c>
      <c r="N88" s="53" t="s">
        <v>614</v>
      </c>
      <c r="O88" s="49" t="s">
        <v>117</v>
      </c>
      <c r="P88" s="49" t="s">
        <v>120</v>
      </c>
      <c r="Q88" s="52">
        <v>193175.7881600454</v>
      </c>
      <c r="R88" s="52">
        <v>213947.2088577688</v>
      </c>
      <c r="S88" s="52">
        <v>23336.515743803426</v>
      </c>
      <c r="T88" s="52">
        <v>0</v>
      </c>
      <c r="U88" s="52">
        <v>0</v>
      </c>
      <c r="V88" s="52">
        <v>27074.667620968619</v>
      </c>
      <c r="W88" s="52">
        <v>125031.32279263453</v>
      </c>
      <c r="X88" s="52">
        <v>4661.0811807317759</v>
      </c>
      <c r="Y88" s="52">
        <v>156767.07159433491</v>
      </c>
      <c r="Z88" s="52">
        <v>587226.58435595245</v>
      </c>
      <c r="AA88" s="52">
        <v>0</v>
      </c>
      <c r="AB88" s="52">
        <v>113407.39383966723</v>
      </c>
      <c r="AC88" s="52">
        <v>0</v>
      </c>
      <c r="AD88" s="52">
        <v>113407.39383966723</v>
      </c>
      <c r="AE88" s="36">
        <v>1949.1522950527587</v>
      </c>
      <c r="AF88" s="36">
        <v>12818.285927024934</v>
      </c>
      <c r="AG88" s="36">
        <v>14767.438222077693</v>
      </c>
      <c r="AH88" s="36">
        <v>715401.41641769733</v>
      </c>
      <c r="AI88" s="36">
        <v>0</v>
      </c>
      <c r="AJ88" s="36">
        <v>1811.808209933283</v>
      </c>
      <c r="AK88" s="36">
        <v>717213.22462763067</v>
      </c>
    </row>
    <row r="89" spans="1:37" s="2" customFormat="1" ht="15.75" customHeight="1" x14ac:dyDescent="0.3">
      <c r="A89" s="49" t="s">
        <v>447</v>
      </c>
      <c r="B89" s="49">
        <v>87</v>
      </c>
      <c r="C89" s="49" t="s">
        <v>40</v>
      </c>
      <c r="D89" s="49">
        <v>165</v>
      </c>
      <c r="E89" s="50" t="s">
        <v>167</v>
      </c>
      <c r="F89" s="49" t="s">
        <v>156</v>
      </c>
      <c r="G89" s="49" t="s">
        <v>295</v>
      </c>
      <c r="H89" s="49">
        <v>409050</v>
      </c>
      <c r="I89" s="49">
        <v>40</v>
      </c>
      <c r="J89" s="50" t="s">
        <v>290</v>
      </c>
      <c r="K89" s="51">
        <v>18133</v>
      </c>
      <c r="L89" s="55">
        <v>12</v>
      </c>
      <c r="M89" s="52">
        <v>18133</v>
      </c>
      <c r="N89" s="53" t="s">
        <v>614</v>
      </c>
      <c r="O89" s="49" t="s">
        <v>117</v>
      </c>
      <c r="P89" s="49" t="s">
        <v>120</v>
      </c>
      <c r="Q89" s="52">
        <v>229439.74367630202</v>
      </c>
      <c r="R89" s="52">
        <v>254110.48262382403</v>
      </c>
      <c r="S89" s="52">
        <v>27717.366868565372</v>
      </c>
      <c r="T89" s="52">
        <v>0</v>
      </c>
      <c r="U89" s="52">
        <v>0</v>
      </c>
      <c r="V89" s="52">
        <v>32157.263900636925</v>
      </c>
      <c r="W89" s="52">
        <v>148502.84772377298</v>
      </c>
      <c r="X89" s="52">
        <v>5536.0833857476455</v>
      </c>
      <c r="Y89" s="52">
        <v>186196.19501015756</v>
      </c>
      <c r="Z89" s="52">
        <v>697463.78817884903</v>
      </c>
      <c r="AA89" s="52">
        <v>0</v>
      </c>
      <c r="AB89" s="52">
        <v>134696.81486177284</v>
      </c>
      <c r="AC89" s="52">
        <v>0</v>
      </c>
      <c r="AD89" s="52">
        <v>134696.81486177284</v>
      </c>
      <c r="AE89" s="36">
        <v>2315.0572192435766</v>
      </c>
      <c r="AF89" s="36">
        <v>15224.6006887236</v>
      </c>
      <c r="AG89" s="36">
        <v>17539.657907967176</v>
      </c>
      <c r="AH89" s="36">
        <v>849700.26094858907</v>
      </c>
      <c r="AI89" s="36">
        <v>0</v>
      </c>
      <c r="AJ89" s="36">
        <v>2151.9301939294046</v>
      </c>
      <c r="AK89" s="36">
        <v>851852.19114251842</v>
      </c>
    </row>
    <row r="90" spans="1:37" s="2" customFormat="1" ht="15.75" customHeight="1" x14ac:dyDescent="0.3">
      <c r="A90" s="49" t="s">
        <v>447</v>
      </c>
      <c r="B90" s="49">
        <v>88</v>
      </c>
      <c r="C90" s="49" t="s">
        <v>40</v>
      </c>
      <c r="D90" s="49">
        <v>165</v>
      </c>
      <c r="E90" s="50" t="s">
        <v>167</v>
      </c>
      <c r="F90" s="49" t="s">
        <v>156</v>
      </c>
      <c r="G90" s="49" t="s">
        <v>296</v>
      </c>
      <c r="H90" s="49">
        <v>409050</v>
      </c>
      <c r="I90" s="49">
        <v>40</v>
      </c>
      <c r="J90" s="50" t="s">
        <v>290</v>
      </c>
      <c r="K90" s="51">
        <v>18137</v>
      </c>
      <c r="L90" s="55">
        <v>12</v>
      </c>
      <c r="M90" s="52">
        <v>18137</v>
      </c>
      <c r="N90" s="53" t="s">
        <v>614</v>
      </c>
      <c r="O90" s="49" t="s">
        <v>117</v>
      </c>
      <c r="P90" s="49" t="s">
        <v>120</v>
      </c>
      <c r="Q90" s="52">
        <v>229490.3563148453</v>
      </c>
      <c r="R90" s="52">
        <v>254166.53743717511</v>
      </c>
      <c r="S90" s="52">
        <v>27723.481106003979</v>
      </c>
      <c r="T90" s="52">
        <v>0</v>
      </c>
      <c r="U90" s="52">
        <v>0</v>
      </c>
      <c r="V90" s="52">
        <v>32164.35754513053</v>
      </c>
      <c r="W90" s="52">
        <v>148535.60630706834</v>
      </c>
      <c r="X90" s="52">
        <v>5537.3046030609958</v>
      </c>
      <c r="Y90" s="52">
        <v>186237.26845525988</v>
      </c>
      <c r="Z90" s="52">
        <v>697617.64331328426</v>
      </c>
      <c r="AA90" s="52">
        <v>0</v>
      </c>
      <c r="AB90" s="52">
        <v>134726.52794065923</v>
      </c>
      <c r="AC90" s="52">
        <v>0</v>
      </c>
      <c r="AD90" s="52">
        <v>134726.52794065923</v>
      </c>
      <c r="AE90" s="36">
        <v>2315.5679030177434</v>
      </c>
      <c r="AF90" s="36">
        <v>15227.959118258417</v>
      </c>
      <c r="AG90" s="36">
        <v>17543.527021276161</v>
      </c>
      <c r="AH90" s="36">
        <v>849887.69827521965</v>
      </c>
      <c r="AI90" s="36">
        <v>0</v>
      </c>
      <c r="AJ90" s="36">
        <v>2152.4048931394482</v>
      </c>
      <c r="AK90" s="36">
        <v>852040.10316835914</v>
      </c>
    </row>
    <row r="91" spans="1:37" s="2" customFormat="1" ht="15.75" customHeight="1" x14ac:dyDescent="0.3">
      <c r="A91" s="49" t="s">
        <v>447</v>
      </c>
      <c r="B91" s="49">
        <v>89</v>
      </c>
      <c r="C91" s="49" t="s">
        <v>40</v>
      </c>
      <c r="D91" s="49">
        <v>165</v>
      </c>
      <c r="E91" s="50" t="s">
        <v>167</v>
      </c>
      <c r="F91" s="49" t="s">
        <v>156</v>
      </c>
      <c r="G91" s="49" t="s">
        <v>297</v>
      </c>
      <c r="H91" s="49">
        <v>409050</v>
      </c>
      <c r="I91" s="49">
        <v>40</v>
      </c>
      <c r="J91" s="50" t="s">
        <v>290</v>
      </c>
      <c r="K91" s="51">
        <v>18127</v>
      </c>
      <c r="L91" s="55">
        <v>12</v>
      </c>
      <c r="M91" s="52">
        <v>18127</v>
      </c>
      <c r="N91" s="53" t="s">
        <v>614</v>
      </c>
      <c r="O91" s="49" t="s">
        <v>117</v>
      </c>
      <c r="P91" s="49" t="s">
        <v>120</v>
      </c>
      <c r="Q91" s="52">
        <v>229363.8247184871</v>
      </c>
      <c r="R91" s="52">
        <v>254026.40040379742</v>
      </c>
      <c r="S91" s="52">
        <v>27708.195512407463</v>
      </c>
      <c r="T91" s="52">
        <v>0</v>
      </c>
      <c r="U91" s="52">
        <v>0</v>
      </c>
      <c r="V91" s="52">
        <v>32146.623433896515</v>
      </c>
      <c r="W91" s="52">
        <v>148453.70984882989</v>
      </c>
      <c r="X91" s="52">
        <v>5534.2515597776182</v>
      </c>
      <c r="Y91" s="52">
        <v>186134.58484250403</v>
      </c>
      <c r="Z91" s="52">
        <v>697233.00547719595</v>
      </c>
      <c r="AA91" s="52">
        <v>0</v>
      </c>
      <c r="AB91" s="52">
        <v>134652.24524344323</v>
      </c>
      <c r="AC91" s="52">
        <v>0</v>
      </c>
      <c r="AD91" s="52">
        <v>134652.24524344323</v>
      </c>
      <c r="AE91" s="36">
        <v>2314.2911935823254</v>
      </c>
      <c r="AF91" s="36">
        <v>15219.563044421368</v>
      </c>
      <c r="AG91" s="36">
        <v>17533.854238003692</v>
      </c>
      <c r="AH91" s="36">
        <v>849419.10495864297</v>
      </c>
      <c r="AI91" s="36">
        <v>0</v>
      </c>
      <c r="AJ91" s="36">
        <v>2151.2181451143397</v>
      </c>
      <c r="AK91" s="36">
        <v>851570.32310375734</v>
      </c>
    </row>
    <row r="92" spans="1:37" s="2" customFormat="1" ht="15.75" customHeight="1" x14ac:dyDescent="0.3">
      <c r="A92" s="49" t="s">
        <v>447</v>
      </c>
      <c r="B92" s="49">
        <v>90</v>
      </c>
      <c r="C92" s="49" t="s">
        <v>40</v>
      </c>
      <c r="D92" s="49">
        <v>165</v>
      </c>
      <c r="E92" s="50" t="s">
        <v>167</v>
      </c>
      <c r="F92" s="49" t="s">
        <v>162</v>
      </c>
      <c r="G92" s="49" t="s">
        <v>298</v>
      </c>
      <c r="H92" s="49">
        <v>409050</v>
      </c>
      <c r="I92" s="49">
        <v>40</v>
      </c>
      <c r="J92" s="50" t="s">
        <v>290</v>
      </c>
      <c r="K92" s="51">
        <v>6598</v>
      </c>
      <c r="L92" s="55">
        <v>12</v>
      </c>
      <c r="M92" s="52">
        <v>6598</v>
      </c>
      <c r="N92" s="53" t="s">
        <v>614</v>
      </c>
      <c r="O92" s="49" t="s">
        <v>117</v>
      </c>
      <c r="P92" s="49" t="s">
        <v>120</v>
      </c>
      <c r="Q92" s="52">
        <v>115821.49868728922</v>
      </c>
      <c r="R92" s="52">
        <v>92462.414622621247</v>
      </c>
      <c r="S92" s="52">
        <v>10085.434654982315</v>
      </c>
      <c r="T92" s="52">
        <v>0</v>
      </c>
      <c r="U92" s="52">
        <v>0</v>
      </c>
      <c r="V92" s="52">
        <v>11700.966592202196</v>
      </c>
      <c r="W92" s="52">
        <v>54035.283145726244</v>
      </c>
      <c r="X92" s="52">
        <v>2014.3979583721921</v>
      </c>
      <c r="Y92" s="52">
        <v>67750.647696300643</v>
      </c>
      <c r="Z92" s="52">
        <v>286119.99566119339</v>
      </c>
      <c r="AA92" s="52">
        <v>0</v>
      </c>
      <c r="AB92" s="52">
        <v>49011.723623116814</v>
      </c>
      <c r="AC92" s="52">
        <v>0</v>
      </c>
      <c r="AD92" s="52">
        <v>49011.723623116814</v>
      </c>
      <c r="AE92" s="36">
        <v>842.37288548883885</v>
      </c>
      <c r="AF92" s="36">
        <v>5539.7295176858925</v>
      </c>
      <c r="AG92" s="36">
        <v>6382.1024031747311</v>
      </c>
      <c r="AH92" s="36">
        <v>341513.82168748492</v>
      </c>
      <c r="AI92" s="36">
        <v>0</v>
      </c>
      <c r="AJ92" s="36">
        <v>783.01634696664712</v>
      </c>
      <c r="AK92" s="36">
        <v>342296.83803445159</v>
      </c>
    </row>
    <row r="93" spans="1:37" s="2" customFormat="1" ht="15.75" customHeight="1" x14ac:dyDescent="0.3">
      <c r="A93" s="49" t="s">
        <v>447</v>
      </c>
      <c r="B93" s="49">
        <v>91</v>
      </c>
      <c r="C93" s="49" t="s">
        <v>40</v>
      </c>
      <c r="D93" s="49">
        <v>165</v>
      </c>
      <c r="E93" s="50" t="s">
        <v>167</v>
      </c>
      <c r="F93" s="49" t="s">
        <v>156</v>
      </c>
      <c r="G93" s="49" t="s">
        <v>298</v>
      </c>
      <c r="H93" s="49">
        <v>409050</v>
      </c>
      <c r="I93" s="49">
        <v>40</v>
      </c>
      <c r="J93" s="50" t="s">
        <v>290</v>
      </c>
      <c r="K93" s="51">
        <v>11338</v>
      </c>
      <c r="L93" s="55">
        <v>12</v>
      </c>
      <c r="M93" s="52">
        <v>11338</v>
      </c>
      <c r="N93" s="53" t="s">
        <v>614</v>
      </c>
      <c r="O93" s="49" t="s">
        <v>117</v>
      </c>
      <c r="P93" s="49" t="s">
        <v>120</v>
      </c>
      <c r="Q93" s="52">
        <v>143461.52395091337</v>
      </c>
      <c r="R93" s="52">
        <v>158887.36844366166</v>
      </c>
      <c r="S93" s="52">
        <v>17330.806019731663</v>
      </c>
      <c r="T93" s="52">
        <v>0</v>
      </c>
      <c r="U93" s="52">
        <v>0</v>
      </c>
      <c r="V93" s="52">
        <v>20106.935317124658</v>
      </c>
      <c r="W93" s="52">
        <v>92854.204350749351</v>
      </c>
      <c r="X93" s="52">
        <v>3461.5404746929244</v>
      </c>
      <c r="Y93" s="52">
        <v>116422.68014256694</v>
      </c>
      <c r="Z93" s="52">
        <v>436102.37855687365</v>
      </c>
      <c r="AA93" s="52">
        <v>0</v>
      </c>
      <c r="AB93" s="52">
        <v>84221.722103500826</v>
      </c>
      <c r="AC93" s="52">
        <v>0</v>
      </c>
      <c r="AD93" s="52">
        <v>84221.722103500826</v>
      </c>
      <c r="AE93" s="36">
        <v>1447.5331578770013</v>
      </c>
      <c r="AF93" s="36">
        <v>9519.4685164478105</v>
      </c>
      <c r="AG93" s="36">
        <v>10967.001674324812</v>
      </c>
      <c r="AH93" s="36">
        <v>531291.10233469936</v>
      </c>
      <c r="AI93" s="36">
        <v>0</v>
      </c>
      <c r="AJ93" s="36">
        <v>1345.5349108681185</v>
      </c>
      <c r="AK93" s="36">
        <v>532636.63724556752</v>
      </c>
    </row>
    <row r="94" spans="1:37" s="2" customFormat="1" ht="15.75" customHeight="1" x14ac:dyDescent="0.3">
      <c r="A94" s="49" t="s">
        <v>447</v>
      </c>
      <c r="B94" s="49">
        <v>92</v>
      </c>
      <c r="C94" s="49" t="s">
        <v>40</v>
      </c>
      <c r="D94" s="49">
        <v>165</v>
      </c>
      <c r="E94" s="50" t="s">
        <v>167</v>
      </c>
      <c r="F94" s="49" t="s">
        <v>156</v>
      </c>
      <c r="G94" s="49" t="s">
        <v>309</v>
      </c>
      <c r="H94" s="49">
        <v>409050</v>
      </c>
      <c r="I94" s="49">
        <v>40</v>
      </c>
      <c r="J94" s="50" t="s">
        <v>290</v>
      </c>
      <c r="K94" s="51">
        <v>9416</v>
      </c>
      <c r="L94" s="55">
        <v>12</v>
      </c>
      <c r="M94" s="52">
        <v>9416</v>
      </c>
      <c r="N94" s="53" t="s">
        <v>614</v>
      </c>
      <c r="O94" s="49" t="s">
        <v>117</v>
      </c>
      <c r="P94" s="49" t="s">
        <v>120</v>
      </c>
      <c r="Q94" s="52">
        <v>119142.15113086968</v>
      </c>
      <c r="R94" s="52">
        <v>131953.03062846343</v>
      </c>
      <c r="S94" s="52">
        <v>14392.914930480978</v>
      </c>
      <c r="T94" s="52">
        <v>0</v>
      </c>
      <c r="U94" s="52">
        <v>0</v>
      </c>
      <c r="V94" s="52">
        <v>16698.439137947236</v>
      </c>
      <c r="W94" s="52">
        <v>77113.705077320134</v>
      </c>
      <c r="X94" s="52">
        <v>2874.745555627851</v>
      </c>
      <c r="Y94" s="52">
        <v>96686.889770895214</v>
      </c>
      <c r="Z94" s="52">
        <v>362174.98646070936</v>
      </c>
      <c r="AA94" s="52">
        <v>0</v>
      </c>
      <c r="AB94" s="52">
        <v>69944.587698585616</v>
      </c>
      <c r="AC94" s="52">
        <v>0</v>
      </c>
      <c r="AD94" s="52">
        <v>69944.587698585616</v>
      </c>
      <c r="AE94" s="36">
        <v>1202.1496043896493</v>
      </c>
      <c r="AF94" s="36">
        <v>7905.7431249667115</v>
      </c>
      <c r="AG94" s="36">
        <v>9107.8927293563611</v>
      </c>
      <c r="AH94" s="36">
        <v>441227.46688865131</v>
      </c>
      <c r="AI94" s="36">
        <v>0</v>
      </c>
      <c r="AJ94" s="36">
        <v>1117.4419404422476</v>
      </c>
      <c r="AK94" s="36">
        <v>442344.90882909356</v>
      </c>
    </row>
    <row r="95" spans="1:37" s="2" customFormat="1" ht="15.75" customHeight="1" x14ac:dyDescent="0.3">
      <c r="A95" s="49" t="s">
        <v>447</v>
      </c>
      <c r="B95" s="49">
        <v>93</v>
      </c>
      <c r="C95" s="49" t="s">
        <v>40</v>
      </c>
      <c r="D95" s="49">
        <v>167</v>
      </c>
      <c r="E95" s="50" t="s">
        <v>168</v>
      </c>
      <c r="F95" s="49" t="s">
        <v>156</v>
      </c>
      <c r="G95" s="49" t="s">
        <v>280</v>
      </c>
      <c r="H95" s="49">
        <v>409050</v>
      </c>
      <c r="I95" s="49">
        <v>40</v>
      </c>
      <c r="J95" s="50" t="s">
        <v>290</v>
      </c>
      <c r="K95" s="51">
        <v>3254</v>
      </c>
      <c r="L95" s="55">
        <v>12</v>
      </c>
      <c r="M95" s="52">
        <v>3254</v>
      </c>
      <c r="N95" s="53" t="s">
        <v>121</v>
      </c>
      <c r="O95" s="49" t="s">
        <v>115</v>
      </c>
      <c r="P95" s="49" t="s">
        <v>128</v>
      </c>
      <c r="Q95" s="52">
        <v>0</v>
      </c>
      <c r="R95" s="52">
        <v>0</v>
      </c>
      <c r="S95" s="52">
        <v>0</v>
      </c>
      <c r="T95" s="52">
        <v>97485.417953500888</v>
      </c>
      <c r="U95" s="52">
        <v>2584.4848202044977</v>
      </c>
      <c r="V95" s="52">
        <v>1323.9707407804842</v>
      </c>
      <c r="W95" s="52">
        <v>6139.7324462567512</v>
      </c>
      <c r="X95" s="52">
        <v>0</v>
      </c>
      <c r="Y95" s="52">
        <v>7463.7031870372357</v>
      </c>
      <c r="Z95" s="52">
        <v>107533.60596074261</v>
      </c>
      <c r="AA95" s="52">
        <v>0</v>
      </c>
      <c r="AB95" s="52">
        <v>0</v>
      </c>
      <c r="AC95" s="52">
        <v>0</v>
      </c>
      <c r="AD95" s="52">
        <v>0</v>
      </c>
      <c r="AE95" s="36">
        <v>415.44125028503822</v>
      </c>
      <c r="AF95" s="36">
        <v>2732.0824265762194</v>
      </c>
      <c r="AG95" s="36">
        <v>3147.5236768612576</v>
      </c>
      <c r="AH95" s="36">
        <v>110681.12963760387</v>
      </c>
      <c r="AI95" s="36">
        <v>0</v>
      </c>
      <c r="AJ95" s="36">
        <v>386.16780737033486</v>
      </c>
      <c r="AK95" s="36">
        <v>111067.2974449742</v>
      </c>
    </row>
    <row r="96" spans="1:37" s="2" customFormat="1" ht="15.75" customHeight="1" x14ac:dyDescent="0.3">
      <c r="A96" s="49" t="s">
        <v>447</v>
      </c>
      <c r="B96" s="49">
        <v>94</v>
      </c>
      <c r="C96" s="49" t="s">
        <v>36</v>
      </c>
      <c r="D96" s="49">
        <v>167</v>
      </c>
      <c r="E96" s="50" t="s">
        <v>168</v>
      </c>
      <c r="F96" s="49" t="s">
        <v>156</v>
      </c>
      <c r="G96" s="49" t="s">
        <v>280</v>
      </c>
      <c r="H96" s="49" t="s">
        <v>310</v>
      </c>
      <c r="I96" s="49">
        <v>25</v>
      </c>
      <c r="J96" s="50" t="s">
        <v>311</v>
      </c>
      <c r="K96" s="51">
        <v>6356</v>
      </c>
      <c r="L96" s="55">
        <v>12</v>
      </c>
      <c r="M96" s="52">
        <v>6356</v>
      </c>
      <c r="N96" s="53" t="s">
        <v>121</v>
      </c>
      <c r="O96" s="49" t="s">
        <v>115</v>
      </c>
      <c r="P96" s="49" t="s">
        <v>128</v>
      </c>
      <c r="Q96" s="52">
        <v>0</v>
      </c>
      <c r="R96" s="52">
        <v>0</v>
      </c>
      <c r="S96" s="52">
        <v>0</v>
      </c>
      <c r="T96" s="52">
        <v>190417.12246848541</v>
      </c>
      <c r="U96" s="52">
        <v>5048.2438590103829</v>
      </c>
      <c r="V96" s="52">
        <v>2586.0965053474979</v>
      </c>
      <c r="W96" s="52">
        <v>11992.667310512572</v>
      </c>
      <c r="X96" s="52">
        <v>0</v>
      </c>
      <c r="Y96" s="52">
        <v>14578.763815860069</v>
      </c>
      <c r="Z96" s="52">
        <v>210044.13014335584</v>
      </c>
      <c r="AA96" s="52">
        <v>0</v>
      </c>
      <c r="AB96" s="52">
        <v>0</v>
      </c>
      <c r="AC96" s="52">
        <v>0</v>
      </c>
      <c r="AD96" s="52">
        <v>0</v>
      </c>
      <c r="AE96" s="36">
        <v>811.47651715172185</v>
      </c>
      <c r="AF96" s="36">
        <v>5336.5445308292728</v>
      </c>
      <c r="AG96" s="36">
        <v>6148.0210479809948</v>
      </c>
      <c r="AH96" s="36">
        <v>216192.15119133683</v>
      </c>
      <c r="AI96" s="36">
        <v>0</v>
      </c>
      <c r="AJ96" s="36">
        <v>754.29704475901917</v>
      </c>
      <c r="AK96" s="36">
        <v>216946.44823609584</v>
      </c>
    </row>
    <row r="97" spans="1:37" s="2" customFormat="1" ht="15.75" customHeight="1" x14ac:dyDescent="0.3">
      <c r="A97" s="49" t="s">
        <v>447</v>
      </c>
      <c r="B97" s="49">
        <v>95</v>
      </c>
      <c r="C97" s="49" t="s">
        <v>36</v>
      </c>
      <c r="D97" s="49">
        <v>167</v>
      </c>
      <c r="E97" s="50" t="s">
        <v>168</v>
      </c>
      <c r="F97" s="49" t="s">
        <v>156</v>
      </c>
      <c r="G97" s="49" t="s">
        <v>280</v>
      </c>
      <c r="H97" s="49" t="s">
        <v>312</v>
      </c>
      <c r="I97" s="49">
        <v>25</v>
      </c>
      <c r="J97" s="50" t="s">
        <v>313</v>
      </c>
      <c r="K97" s="51">
        <v>6845</v>
      </c>
      <c r="L97" s="55">
        <v>12</v>
      </c>
      <c r="M97" s="52">
        <v>6845</v>
      </c>
      <c r="N97" s="53" t="s">
        <v>121</v>
      </c>
      <c r="O97" s="49" t="s">
        <v>115</v>
      </c>
      <c r="P97" s="49" t="s">
        <v>128</v>
      </c>
      <c r="Q97" s="52">
        <v>0</v>
      </c>
      <c r="R97" s="52">
        <v>0</v>
      </c>
      <c r="S97" s="52">
        <v>0</v>
      </c>
      <c r="T97" s="52">
        <v>205066.89793844914</v>
      </c>
      <c r="U97" s="52">
        <v>5436.6314057467071</v>
      </c>
      <c r="V97" s="52">
        <v>2785.0583038237291</v>
      </c>
      <c r="W97" s="52">
        <v>12915.325321028722</v>
      </c>
      <c r="X97" s="52">
        <v>0</v>
      </c>
      <c r="Y97" s="52">
        <v>15700.383624852451</v>
      </c>
      <c r="Z97" s="52">
        <v>226203.91296904831</v>
      </c>
      <c r="AA97" s="52">
        <v>0</v>
      </c>
      <c r="AB97" s="52">
        <v>0</v>
      </c>
      <c r="AC97" s="52">
        <v>0</v>
      </c>
      <c r="AD97" s="52">
        <v>0</v>
      </c>
      <c r="AE97" s="36">
        <v>873.90760854366511</v>
      </c>
      <c r="AF97" s="36">
        <v>5747.1125414610397</v>
      </c>
      <c r="AG97" s="36">
        <v>6621.0201500047051</v>
      </c>
      <c r="AH97" s="36">
        <v>232824.93311905302</v>
      </c>
      <c r="AI97" s="36">
        <v>0</v>
      </c>
      <c r="AJ97" s="36">
        <v>812.3290231868292</v>
      </c>
      <c r="AK97" s="36">
        <v>233637.26214223984</v>
      </c>
    </row>
    <row r="98" spans="1:37" s="2" customFormat="1" ht="15.75" customHeight="1" x14ac:dyDescent="0.3">
      <c r="A98" s="49" t="s">
        <v>447</v>
      </c>
      <c r="B98" s="49">
        <v>96</v>
      </c>
      <c r="C98" s="49" t="s">
        <v>40</v>
      </c>
      <c r="D98" s="49">
        <v>167</v>
      </c>
      <c r="E98" s="50" t="s">
        <v>168</v>
      </c>
      <c r="F98" s="49" t="s">
        <v>156</v>
      </c>
      <c r="G98" s="49" t="s">
        <v>289</v>
      </c>
      <c r="H98" s="49">
        <v>409050</v>
      </c>
      <c r="I98" s="49">
        <v>40</v>
      </c>
      <c r="J98" s="50" t="s">
        <v>290</v>
      </c>
      <c r="K98" s="51">
        <v>9183</v>
      </c>
      <c r="L98" s="55">
        <v>12</v>
      </c>
      <c r="M98" s="52">
        <v>9183</v>
      </c>
      <c r="N98" s="53" t="s">
        <v>121</v>
      </c>
      <c r="O98" s="49" t="s">
        <v>115</v>
      </c>
      <c r="P98" s="49" t="s">
        <v>128</v>
      </c>
      <c r="Q98" s="52">
        <v>0</v>
      </c>
      <c r="R98" s="52">
        <v>0</v>
      </c>
      <c r="S98" s="52">
        <v>0</v>
      </c>
      <c r="T98" s="52">
        <v>275110.20069668058</v>
      </c>
      <c r="U98" s="52">
        <v>7293.5845433122004</v>
      </c>
      <c r="V98" s="52">
        <v>3736.3316879493509</v>
      </c>
      <c r="W98" s="52">
        <v>17326.724970490395</v>
      </c>
      <c r="X98" s="52">
        <v>0</v>
      </c>
      <c r="Y98" s="52">
        <v>21063.056658439746</v>
      </c>
      <c r="Z98" s="52">
        <v>303466.84189843253</v>
      </c>
      <c r="AA98" s="52">
        <v>0</v>
      </c>
      <c r="AB98" s="52">
        <v>0</v>
      </c>
      <c r="AC98" s="52">
        <v>0</v>
      </c>
      <c r="AD98" s="52">
        <v>0</v>
      </c>
      <c r="AE98" s="36">
        <v>1172.4022745444088</v>
      </c>
      <c r="AF98" s="36">
        <v>7710.1146045634359</v>
      </c>
      <c r="AG98" s="36">
        <v>8882.5168791078449</v>
      </c>
      <c r="AH98" s="36">
        <v>312349.35877754039</v>
      </c>
      <c r="AI98" s="36">
        <v>0</v>
      </c>
      <c r="AJ98" s="36">
        <v>1089.7907114572174</v>
      </c>
      <c r="AK98" s="36">
        <v>313439.14948899759</v>
      </c>
    </row>
    <row r="99" spans="1:37" s="2" customFormat="1" ht="15.75" customHeight="1" x14ac:dyDescent="0.3">
      <c r="A99" s="49" t="s">
        <v>447</v>
      </c>
      <c r="B99" s="49">
        <v>97</v>
      </c>
      <c r="C99" s="49" t="s">
        <v>36</v>
      </c>
      <c r="D99" s="49">
        <v>167</v>
      </c>
      <c r="E99" s="50" t="s">
        <v>168</v>
      </c>
      <c r="F99" s="49" t="s">
        <v>156</v>
      </c>
      <c r="G99" s="49" t="s">
        <v>289</v>
      </c>
      <c r="H99" s="49" t="s">
        <v>312</v>
      </c>
      <c r="I99" s="49">
        <v>25</v>
      </c>
      <c r="J99" s="50" t="s">
        <v>313</v>
      </c>
      <c r="K99" s="51">
        <v>11261</v>
      </c>
      <c r="L99" s="55">
        <v>12</v>
      </c>
      <c r="M99" s="52">
        <v>11261</v>
      </c>
      <c r="N99" s="53" t="s">
        <v>121</v>
      </c>
      <c r="O99" s="49" t="s">
        <v>115</v>
      </c>
      <c r="P99" s="49" t="s">
        <v>128</v>
      </c>
      <c r="Q99" s="52">
        <v>0</v>
      </c>
      <c r="R99" s="52">
        <v>0</v>
      </c>
      <c r="S99" s="52">
        <v>0</v>
      </c>
      <c r="T99" s="52">
        <v>337364.25678376562</v>
      </c>
      <c r="U99" s="52">
        <v>8944.0330548011207</v>
      </c>
      <c r="V99" s="52">
        <v>4581.8176127624565</v>
      </c>
      <c r="W99" s="52">
        <v>21247.549808634689</v>
      </c>
      <c r="X99" s="52">
        <v>0</v>
      </c>
      <c r="Y99" s="52">
        <v>25829.367421397146</v>
      </c>
      <c r="Z99" s="52">
        <v>372137.65725996386</v>
      </c>
      <c r="AA99" s="52">
        <v>0</v>
      </c>
      <c r="AB99" s="52">
        <v>0</v>
      </c>
      <c r="AC99" s="52">
        <v>0</v>
      </c>
      <c r="AD99" s="52">
        <v>0</v>
      </c>
      <c r="AE99" s="36">
        <v>1437.7024952242825</v>
      </c>
      <c r="AF99" s="36">
        <v>9454.8187479025219</v>
      </c>
      <c r="AG99" s="36">
        <v>10892.521243126805</v>
      </c>
      <c r="AH99" s="36">
        <v>383030.17850309069</v>
      </c>
      <c r="AI99" s="36">
        <v>0</v>
      </c>
      <c r="AJ99" s="36">
        <v>1336.3969510747822</v>
      </c>
      <c r="AK99" s="36">
        <v>384366.57545416546</v>
      </c>
    </row>
    <row r="100" spans="1:37" s="2" customFormat="1" ht="15.75" customHeight="1" x14ac:dyDescent="0.3">
      <c r="A100" s="49" t="s">
        <v>447</v>
      </c>
      <c r="B100" s="49">
        <v>98</v>
      </c>
      <c r="C100" s="49" t="s">
        <v>36</v>
      </c>
      <c r="D100" s="49">
        <v>167</v>
      </c>
      <c r="E100" s="50" t="s">
        <v>168</v>
      </c>
      <c r="F100" s="49" t="s">
        <v>156</v>
      </c>
      <c r="G100" s="49" t="s">
        <v>289</v>
      </c>
      <c r="H100" s="49" t="s">
        <v>314</v>
      </c>
      <c r="I100" s="49">
        <v>25</v>
      </c>
      <c r="J100" s="50" t="s">
        <v>315</v>
      </c>
      <c r="K100" s="51">
        <v>9929</v>
      </c>
      <c r="L100" s="55">
        <v>12</v>
      </c>
      <c r="M100" s="52">
        <v>9929</v>
      </c>
      <c r="N100" s="53" t="s">
        <v>121</v>
      </c>
      <c r="O100" s="49" t="s">
        <v>115</v>
      </c>
      <c r="P100" s="49" t="s">
        <v>128</v>
      </c>
      <c r="Q100" s="52">
        <v>0</v>
      </c>
      <c r="R100" s="52">
        <v>0</v>
      </c>
      <c r="S100" s="52">
        <v>0</v>
      </c>
      <c r="T100" s="52">
        <v>297459.34691466199</v>
      </c>
      <c r="U100" s="52">
        <v>7886.0939704395987</v>
      </c>
      <c r="V100" s="52">
        <v>4039.8603212075686</v>
      </c>
      <c r="W100" s="52">
        <v>18734.2973137318</v>
      </c>
      <c r="X100" s="52">
        <v>0</v>
      </c>
      <c r="Y100" s="52">
        <v>22774.157634939369</v>
      </c>
      <c r="Z100" s="52">
        <v>328119.59852004092</v>
      </c>
      <c r="AA100" s="52">
        <v>0</v>
      </c>
      <c r="AB100" s="52">
        <v>0</v>
      </c>
      <c r="AC100" s="52">
        <v>0</v>
      </c>
      <c r="AD100" s="52">
        <v>0</v>
      </c>
      <c r="AE100" s="36">
        <v>1267.644798426596</v>
      </c>
      <c r="AF100" s="36">
        <v>8336.4617128074005</v>
      </c>
      <c r="AG100" s="36">
        <v>9604.1065112339966</v>
      </c>
      <c r="AH100" s="36">
        <v>337723.70503127493</v>
      </c>
      <c r="AI100" s="36">
        <v>0</v>
      </c>
      <c r="AJ100" s="36">
        <v>1178.3221141303181</v>
      </c>
      <c r="AK100" s="36">
        <v>338902.02714540524</v>
      </c>
    </row>
    <row r="101" spans="1:37" s="2" customFormat="1" ht="15.75" customHeight="1" x14ac:dyDescent="0.3">
      <c r="A101" s="49" t="s">
        <v>447</v>
      </c>
      <c r="B101" s="49">
        <v>99</v>
      </c>
      <c r="C101" s="49" t="s">
        <v>40</v>
      </c>
      <c r="D101" s="49">
        <v>167</v>
      </c>
      <c r="E101" s="50" t="s">
        <v>168</v>
      </c>
      <c r="F101" s="49" t="s">
        <v>156</v>
      </c>
      <c r="G101" s="49" t="s">
        <v>295</v>
      </c>
      <c r="H101" s="49">
        <v>409050</v>
      </c>
      <c r="I101" s="49">
        <v>40</v>
      </c>
      <c r="J101" s="50" t="s">
        <v>290</v>
      </c>
      <c r="K101" s="51">
        <v>23080</v>
      </c>
      <c r="L101" s="55">
        <v>12</v>
      </c>
      <c r="M101" s="52">
        <v>23080</v>
      </c>
      <c r="N101" s="53" t="s">
        <v>121</v>
      </c>
      <c r="O101" s="49" t="s">
        <v>115</v>
      </c>
      <c r="P101" s="49" t="s">
        <v>128</v>
      </c>
      <c r="Q101" s="52">
        <v>0</v>
      </c>
      <c r="R101" s="52">
        <v>0</v>
      </c>
      <c r="S101" s="52">
        <v>0</v>
      </c>
      <c r="T101" s="52">
        <v>691445.4352694531</v>
      </c>
      <c r="U101" s="52">
        <v>18331.256807105037</v>
      </c>
      <c r="V101" s="52">
        <v>9390.6713882033127</v>
      </c>
      <c r="W101" s="52">
        <v>43547.948635404377</v>
      </c>
      <c r="X101" s="52">
        <v>0</v>
      </c>
      <c r="Y101" s="52">
        <v>52938.620023607691</v>
      </c>
      <c r="Z101" s="52">
        <v>762715.31210016587</v>
      </c>
      <c r="AA101" s="52">
        <v>0</v>
      </c>
      <c r="AB101" s="52">
        <v>0</v>
      </c>
      <c r="AC101" s="52">
        <v>0</v>
      </c>
      <c r="AD101" s="52">
        <v>0</v>
      </c>
      <c r="AE101" s="36">
        <v>2946.6453769448926</v>
      </c>
      <c r="AF101" s="36">
        <v>19378.138415912457</v>
      </c>
      <c r="AG101" s="36">
        <v>22324.78379285735</v>
      </c>
      <c r="AH101" s="36">
        <v>785040.09589302319</v>
      </c>
      <c r="AI101" s="36">
        <v>0</v>
      </c>
      <c r="AJ101" s="36">
        <v>2739.0144419506237</v>
      </c>
      <c r="AK101" s="36">
        <v>787779.11033497378</v>
      </c>
    </row>
    <row r="102" spans="1:37" s="2" customFormat="1" ht="15.75" customHeight="1" x14ac:dyDescent="0.3">
      <c r="A102" s="49" t="s">
        <v>447</v>
      </c>
      <c r="B102" s="49">
        <v>100</v>
      </c>
      <c r="C102" s="49" t="s">
        <v>36</v>
      </c>
      <c r="D102" s="49">
        <v>167</v>
      </c>
      <c r="E102" s="50" t="s">
        <v>168</v>
      </c>
      <c r="F102" s="49" t="s">
        <v>156</v>
      </c>
      <c r="G102" s="49" t="s">
        <v>295</v>
      </c>
      <c r="H102" s="49" t="s">
        <v>316</v>
      </c>
      <c r="I102" s="49">
        <v>25</v>
      </c>
      <c r="J102" s="50" t="s">
        <v>317</v>
      </c>
      <c r="K102" s="51">
        <v>9465</v>
      </c>
      <c r="L102" s="55">
        <v>12</v>
      </c>
      <c r="M102" s="52">
        <v>9465</v>
      </c>
      <c r="N102" s="53" t="s">
        <v>121</v>
      </c>
      <c r="O102" s="49" t="s">
        <v>115</v>
      </c>
      <c r="P102" s="49" t="s">
        <v>128</v>
      </c>
      <c r="Q102" s="52">
        <v>0</v>
      </c>
      <c r="R102" s="52">
        <v>0</v>
      </c>
      <c r="S102" s="52">
        <v>0</v>
      </c>
      <c r="T102" s="52">
        <v>283558.53747077007</v>
      </c>
      <c r="U102" s="52">
        <v>7517.5626377490989</v>
      </c>
      <c r="V102" s="52">
        <v>3851.0703938190795</v>
      </c>
      <c r="W102" s="52">
        <v>17858.809958150017</v>
      </c>
      <c r="X102" s="52">
        <v>0</v>
      </c>
      <c r="Y102" s="52">
        <v>21709.880351969095</v>
      </c>
      <c r="Z102" s="52">
        <v>312785.9804604883</v>
      </c>
      <c r="AA102" s="52">
        <v>0</v>
      </c>
      <c r="AB102" s="52">
        <v>0</v>
      </c>
      <c r="AC102" s="52">
        <v>0</v>
      </c>
      <c r="AD102" s="52">
        <v>0</v>
      </c>
      <c r="AE102" s="36">
        <v>1208.4054806231982</v>
      </c>
      <c r="AF102" s="36">
        <v>7946.8838867682598</v>
      </c>
      <c r="AG102" s="36">
        <v>9155.2893673914587</v>
      </c>
      <c r="AH102" s="36">
        <v>321941.26982787973</v>
      </c>
      <c r="AI102" s="36">
        <v>0</v>
      </c>
      <c r="AJ102" s="36">
        <v>1123.2570057652795</v>
      </c>
      <c r="AK102" s="36">
        <v>323064.52683364501</v>
      </c>
    </row>
    <row r="103" spans="1:37" s="2" customFormat="1" ht="15.75" customHeight="1" x14ac:dyDescent="0.3">
      <c r="A103" s="49" t="s">
        <v>447</v>
      </c>
      <c r="B103" s="49">
        <v>101</v>
      </c>
      <c r="C103" s="49" t="s">
        <v>35</v>
      </c>
      <c r="D103" s="49">
        <v>167</v>
      </c>
      <c r="E103" s="50" t="s">
        <v>168</v>
      </c>
      <c r="F103" s="49" t="s">
        <v>156</v>
      </c>
      <c r="G103" s="49" t="s">
        <v>296</v>
      </c>
      <c r="H103" s="49">
        <v>709000</v>
      </c>
      <c r="I103" s="49">
        <v>78</v>
      </c>
      <c r="J103" s="50" t="s">
        <v>318</v>
      </c>
      <c r="K103" s="51">
        <v>672</v>
      </c>
      <c r="L103" s="55">
        <v>12</v>
      </c>
      <c r="M103" s="52">
        <v>672</v>
      </c>
      <c r="N103" s="53" t="s">
        <v>121</v>
      </c>
      <c r="O103" s="49" t="s">
        <v>115</v>
      </c>
      <c r="P103" s="49" t="s">
        <v>128</v>
      </c>
      <c r="Q103" s="52">
        <v>0</v>
      </c>
      <c r="R103" s="52">
        <v>0</v>
      </c>
      <c r="S103" s="52">
        <v>0</v>
      </c>
      <c r="T103" s="52">
        <v>20132.206780809032</v>
      </c>
      <c r="U103" s="52">
        <v>533.39853326923162</v>
      </c>
      <c r="V103" s="52">
        <v>273.41989483850199</v>
      </c>
      <c r="W103" s="52">
        <v>1267.9472046356905</v>
      </c>
      <c r="X103" s="52">
        <v>0</v>
      </c>
      <c r="Y103" s="52">
        <v>1541.3670994741924</v>
      </c>
      <c r="Z103" s="52">
        <v>22206.972413552456</v>
      </c>
      <c r="AA103" s="52">
        <v>0</v>
      </c>
      <c r="AB103" s="52">
        <v>0</v>
      </c>
      <c r="AC103" s="52">
        <v>0</v>
      </c>
      <c r="AD103" s="52">
        <v>0</v>
      </c>
      <c r="AE103" s="36">
        <v>85.639066307307232</v>
      </c>
      <c r="AF103" s="36">
        <v>546.39088817138452</v>
      </c>
      <c r="AG103" s="36">
        <v>632.02995447869171</v>
      </c>
      <c r="AH103" s="36">
        <v>22839.002368031146</v>
      </c>
      <c r="AI103" s="36">
        <v>0</v>
      </c>
      <c r="AJ103" s="36">
        <v>78.10064005452314</v>
      </c>
      <c r="AK103" s="36">
        <v>22917.103008085669</v>
      </c>
    </row>
    <row r="104" spans="1:37" s="2" customFormat="1" ht="15.75" customHeight="1" x14ac:dyDescent="0.3">
      <c r="A104" s="49" t="s">
        <v>447</v>
      </c>
      <c r="B104" s="49">
        <v>102</v>
      </c>
      <c r="C104" s="49" t="s">
        <v>36</v>
      </c>
      <c r="D104" s="49">
        <v>167</v>
      </c>
      <c r="E104" s="50" t="s">
        <v>168</v>
      </c>
      <c r="F104" s="49" t="s">
        <v>156</v>
      </c>
      <c r="G104" s="49" t="s">
        <v>296</v>
      </c>
      <c r="H104" s="49" t="s">
        <v>316</v>
      </c>
      <c r="I104" s="49">
        <v>25</v>
      </c>
      <c r="J104" s="50" t="s">
        <v>317</v>
      </c>
      <c r="K104" s="51">
        <v>4709</v>
      </c>
      <c r="L104" s="55">
        <v>12</v>
      </c>
      <c r="M104" s="52">
        <v>4709</v>
      </c>
      <c r="N104" s="53" t="s">
        <v>121</v>
      </c>
      <c r="O104" s="49" t="s">
        <v>115</v>
      </c>
      <c r="P104" s="49" t="s">
        <v>128</v>
      </c>
      <c r="Q104" s="52">
        <v>0</v>
      </c>
      <c r="R104" s="52">
        <v>0</v>
      </c>
      <c r="S104" s="52">
        <v>0</v>
      </c>
      <c r="T104" s="52">
        <v>141075.24067087757</v>
      </c>
      <c r="U104" s="52">
        <v>3740.116477671475</v>
      </c>
      <c r="V104" s="52">
        <v>1915.9736380870622</v>
      </c>
      <c r="W104" s="52">
        <v>8885.0645634367065</v>
      </c>
      <c r="X104" s="52">
        <v>0</v>
      </c>
      <c r="Y104" s="52">
        <v>10801.038201523768</v>
      </c>
      <c r="Z104" s="52">
        <v>155616.39535007282</v>
      </c>
      <c r="AA104" s="52">
        <v>0</v>
      </c>
      <c r="AB104" s="52">
        <v>0</v>
      </c>
      <c r="AC104" s="52">
        <v>0</v>
      </c>
      <c r="AD104" s="52">
        <v>0</v>
      </c>
      <c r="AE104" s="36">
        <v>601.20247313836649</v>
      </c>
      <c r="AF104" s="36">
        <v>3953.7111698670615</v>
      </c>
      <c r="AG104" s="36">
        <v>4554.9136430054277</v>
      </c>
      <c r="AH104" s="36">
        <v>160171.30899307824</v>
      </c>
      <c r="AI104" s="36">
        <v>0</v>
      </c>
      <c r="AJ104" s="36">
        <v>558.8396450236346</v>
      </c>
      <c r="AK104" s="36">
        <v>160730.14863810188</v>
      </c>
    </row>
    <row r="105" spans="1:37" s="2" customFormat="1" ht="15.75" customHeight="1" x14ac:dyDescent="0.3">
      <c r="A105" s="49" t="s">
        <v>447</v>
      </c>
      <c r="B105" s="49">
        <v>103</v>
      </c>
      <c r="C105" s="49" t="s">
        <v>36</v>
      </c>
      <c r="D105" s="49">
        <v>167</v>
      </c>
      <c r="E105" s="50" t="s">
        <v>168</v>
      </c>
      <c r="F105" s="49" t="s">
        <v>156</v>
      </c>
      <c r="G105" s="49" t="s">
        <v>296</v>
      </c>
      <c r="H105" s="49" t="s">
        <v>312</v>
      </c>
      <c r="I105" s="49">
        <v>25</v>
      </c>
      <c r="J105" s="50" t="s">
        <v>313</v>
      </c>
      <c r="K105" s="51">
        <v>1218</v>
      </c>
      <c r="L105" s="55">
        <v>12</v>
      </c>
      <c r="M105" s="52">
        <v>1218</v>
      </c>
      <c r="N105" s="53" t="s">
        <v>121</v>
      </c>
      <c r="O105" s="49" t="s">
        <v>115</v>
      </c>
      <c r="P105" s="49" t="s">
        <v>128</v>
      </c>
      <c r="Q105" s="52">
        <v>0</v>
      </c>
      <c r="R105" s="52">
        <v>0</v>
      </c>
      <c r="S105" s="52">
        <v>0</v>
      </c>
      <c r="T105" s="52">
        <v>36489.624790216367</v>
      </c>
      <c r="U105" s="52">
        <v>967.39474831256234</v>
      </c>
      <c r="V105" s="52">
        <v>495.57355939478481</v>
      </c>
      <c r="W105" s="52">
        <v>2298.1543084021891</v>
      </c>
      <c r="X105" s="52">
        <v>0</v>
      </c>
      <c r="Y105" s="52">
        <v>2793.7278677969739</v>
      </c>
      <c r="Z105" s="52">
        <v>40250.7474063259</v>
      </c>
      <c r="AA105" s="52">
        <v>0</v>
      </c>
      <c r="AB105" s="52">
        <v>0</v>
      </c>
      <c r="AC105" s="52">
        <v>0</v>
      </c>
      <c r="AD105" s="52">
        <v>0</v>
      </c>
      <c r="AE105" s="36">
        <v>155.50320923392024</v>
      </c>
      <c r="AF105" s="36">
        <v>1022.6417933527459</v>
      </c>
      <c r="AG105" s="36">
        <v>1178.1450025866661</v>
      </c>
      <c r="AH105" s="36">
        <v>41428.892408912565</v>
      </c>
      <c r="AI105" s="36">
        <v>0</v>
      </c>
      <c r="AJ105" s="36">
        <v>144.54590945822616</v>
      </c>
      <c r="AK105" s="36">
        <v>41573.438318370791</v>
      </c>
    </row>
    <row r="106" spans="1:37" s="2" customFormat="1" ht="15.75" customHeight="1" x14ac:dyDescent="0.3">
      <c r="A106" s="49" t="s">
        <v>447</v>
      </c>
      <c r="B106" s="49">
        <v>104</v>
      </c>
      <c r="C106" s="49" t="s">
        <v>36</v>
      </c>
      <c r="D106" s="49">
        <v>167</v>
      </c>
      <c r="E106" s="50" t="s">
        <v>168</v>
      </c>
      <c r="F106" s="49" t="s">
        <v>156</v>
      </c>
      <c r="G106" s="49" t="s">
        <v>296</v>
      </c>
      <c r="H106" s="49" t="s">
        <v>319</v>
      </c>
      <c r="I106" s="49">
        <v>25</v>
      </c>
      <c r="J106" s="50" t="s">
        <v>320</v>
      </c>
      <c r="K106" s="51">
        <v>25643</v>
      </c>
      <c r="L106" s="55">
        <v>12</v>
      </c>
      <c r="M106" s="52">
        <v>25643</v>
      </c>
      <c r="N106" s="53" t="s">
        <v>121</v>
      </c>
      <c r="O106" s="49" t="s">
        <v>115</v>
      </c>
      <c r="P106" s="49" t="s">
        <v>128</v>
      </c>
      <c r="Q106" s="52">
        <v>0</v>
      </c>
      <c r="R106" s="52">
        <v>0</v>
      </c>
      <c r="S106" s="52">
        <v>0</v>
      </c>
      <c r="T106" s="52">
        <v>768229.43226233043</v>
      </c>
      <c r="U106" s="52">
        <v>20366.915871082951</v>
      </c>
      <c r="V106" s="52">
        <v>10433.491612118611</v>
      </c>
      <c r="W106" s="52">
        <v>48383.884179275316</v>
      </c>
      <c r="X106" s="52">
        <v>0</v>
      </c>
      <c r="Y106" s="52">
        <v>58817.375791393926</v>
      </c>
      <c r="Z106" s="52">
        <v>847413.72392480727</v>
      </c>
      <c r="AA106" s="52">
        <v>0</v>
      </c>
      <c r="AB106" s="52">
        <v>0</v>
      </c>
      <c r="AC106" s="52">
        <v>0</v>
      </c>
      <c r="AD106" s="52">
        <v>0</v>
      </c>
      <c r="AE106" s="36">
        <v>3273.8660052425425</v>
      </c>
      <c r="AF106" s="36">
        <v>21530.052140348489</v>
      </c>
      <c r="AG106" s="36">
        <v>24803.918145591033</v>
      </c>
      <c r="AH106" s="36">
        <v>872217.64207039832</v>
      </c>
      <c r="AI106" s="36">
        <v>0</v>
      </c>
      <c r="AJ106" s="36">
        <v>3043.1779607859548</v>
      </c>
      <c r="AK106" s="36">
        <v>875260.82003118424</v>
      </c>
    </row>
    <row r="107" spans="1:37" s="2" customFormat="1" ht="15.75" customHeight="1" x14ac:dyDescent="0.3">
      <c r="A107" s="49" t="s">
        <v>447</v>
      </c>
      <c r="B107" s="49">
        <v>105</v>
      </c>
      <c r="C107" s="49" t="s">
        <v>36</v>
      </c>
      <c r="D107" s="49">
        <v>167</v>
      </c>
      <c r="E107" s="50" t="s">
        <v>168</v>
      </c>
      <c r="F107" s="49" t="s">
        <v>157</v>
      </c>
      <c r="G107" s="49" t="s">
        <v>308</v>
      </c>
      <c r="H107" s="49" t="s">
        <v>321</v>
      </c>
      <c r="I107" s="49">
        <v>25</v>
      </c>
      <c r="J107" s="50" t="s">
        <v>322</v>
      </c>
      <c r="K107" s="51">
        <v>213</v>
      </c>
      <c r="L107" s="55">
        <v>12</v>
      </c>
      <c r="M107" s="52">
        <v>213</v>
      </c>
      <c r="N107" s="53" t="s">
        <v>122</v>
      </c>
      <c r="O107" s="49" t="s">
        <v>115</v>
      </c>
      <c r="P107" s="49" t="s">
        <v>128</v>
      </c>
      <c r="Q107" s="52">
        <v>0</v>
      </c>
      <c r="R107" s="52">
        <v>0</v>
      </c>
      <c r="S107" s="52">
        <v>0</v>
      </c>
      <c r="T107" s="52">
        <v>3000</v>
      </c>
      <c r="U107" s="52">
        <v>169.17494367042346</v>
      </c>
      <c r="V107" s="52">
        <v>86.664341667560905</v>
      </c>
      <c r="W107" s="52">
        <v>401.89398004077691</v>
      </c>
      <c r="X107" s="52">
        <v>0</v>
      </c>
      <c r="Y107" s="52">
        <v>488.55832170833781</v>
      </c>
      <c r="Z107" s="52">
        <v>3657.7332653787612</v>
      </c>
      <c r="AA107" s="52">
        <v>0</v>
      </c>
      <c r="AB107" s="52">
        <v>0</v>
      </c>
      <c r="AC107" s="52">
        <v>0</v>
      </c>
      <c r="AD107" s="52">
        <v>0</v>
      </c>
      <c r="AE107" s="36">
        <v>27.193910974404773</v>
      </c>
      <c r="AF107" s="36">
        <v>178.83637272917477</v>
      </c>
      <c r="AG107" s="36">
        <v>206.03028370357953</v>
      </c>
      <c r="AH107" s="36">
        <v>3863.7635490823409</v>
      </c>
      <c r="AI107" s="36">
        <v>0</v>
      </c>
      <c r="AJ107" s="36">
        <v>25.277732934812949</v>
      </c>
      <c r="AK107" s="36">
        <v>3889.0412820171537</v>
      </c>
    </row>
    <row r="108" spans="1:37" s="2" customFormat="1" ht="15.75" customHeight="1" x14ac:dyDescent="0.3">
      <c r="A108" s="49" t="s">
        <v>447</v>
      </c>
      <c r="B108" s="49">
        <v>106</v>
      </c>
      <c r="C108" s="49" t="s">
        <v>43</v>
      </c>
      <c r="D108" s="49">
        <v>169</v>
      </c>
      <c r="E108" s="50" t="s">
        <v>169</v>
      </c>
      <c r="F108" s="49" t="s">
        <v>156</v>
      </c>
      <c r="G108" s="49" t="s">
        <v>295</v>
      </c>
      <c r="H108" s="49">
        <v>108701</v>
      </c>
      <c r="I108" s="49">
        <v>10</v>
      </c>
      <c r="J108" s="50" t="s">
        <v>284</v>
      </c>
      <c r="K108" s="51">
        <v>1232</v>
      </c>
      <c r="L108" s="55">
        <v>12</v>
      </c>
      <c r="M108" s="52">
        <v>1232</v>
      </c>
      <c r="N108" s="53" t="s">
        <v>123</v>
      </c>
      <c r="O108" s="49" t="s">
        <v>115</v>
      </c>
      <c r="P108" s="49" t="s">
        <v>128</v>
      </c>
      <c r="Q108" s="52">
        <v>0</v>
      </c>
      <c r="R108" s="52">
        <v>0</v>
      </c>
      <c r="S108" s="52">
        <v>0</v>
      </c>
      <c r="T108" s="52">
        <v>42814.8</v>
      </c>
      <c r="U108" s="52">
        <v>978.5142281782239</v>
      </c>
      <c r="V108" s="52">
        <v>0</v>
      </c>
      <c r="W108" s="52">
        <v>0</v>
      </c>
      <c r="X108" s="52">
        <v>0</v>
      </c>
      <c r="Y108" s="52">
        <v>0</v>
      </c>
      <c r="Z108" s="52">
        <v>43793.314228178227</v>
      </c>
      <c r="AA108" s="52">
        <v>0</v>
      </c>
      <c r="AB108" s="52">
        <v>0</v>
      </c>
      <c r="AC108" s="52">
        <v>0</v>
      </c>
      <c r="AD108" s="52">
        <v>0</v>
      </c>
      <c r="AE108" s="36">
        <v>157.29060244350552</v>
      </c>
      <c r="AF108" s="36">
        <v>1034.3962967246166</v>
      </c>
      <c r="AG108" s="36">
        <v>1191.6868991681222</v>
      </c>
      <c r="AH108" s="36">
        <v>44985.001127346346</v>
      </c>
      <c r="AI108" s="36">
        <v>0</v>
      </c>
      <c r="AJ108" s="36">
        <v>146.20735669337819</v>
      </c>
      <c r="AK108" s="36">
        <v>45131.208484039722</v>
      </c>
    </row>
    <row r="109" spans="1:37" s="2" customFormat="1" ht="15.75" customHeight="1" x14ac:dyDescent="0.3">
      <c r="A109" s="49" t="s">
        <v>447</v>
      </c>
      <c r="B109" s="49">
        <v>107</v>
      </c>
      <c r="C109" s="49" t="s">
        <v>43</v>
      </c>
      <c r="D109" s="49">
        <v>188</v>
      </c>
      <c r="E109" s="50" t="s">
        <v>429</v>
      </c>
      <c r="F109" s="49" t="s">
        <v>156</v>
      </c>
      <c r="G109" s="49" t="s">
        <v>280</v>
      </c>
      <c r="H109" s="49">
        <v>108701</v>
      </c>
      <c r="I109" s="49">
        <v>10</v>
      </c>
      <c r="J109" s="50" t="s">
        <v>284</v>
      </c>
      <c r="K109" s="51">
        <v>5490</v>
      </c>
      <c r="L109" s="55">
        <v>12</v>
      </c>
      <c r="M109" s="52">
        <v>5490</v>
      </c>
      <c r="N109" s="53" t="s">
        <v>614</v>
      </c>
      <c r="O109" s="49" t="s">
        <v>117</v>
      </c>
      <c r="P109" s="49" t="s">
        <v>120</v>
      </c>
      <c r="Q109" s="52">
        <v>69465.846400645125</v>
      </c>
      <c r="R109" s="52">
        <v>49599.825803654385</v>
      </c>
      <c r="S109" s="52">
        <v>6849.8333849489009</v>
      </c>
      <c r="T109" s="52">
        <v>0</v>
      </c>
      <c r="U109" s="52">
        <v>0</v>
      </c>
      <c r="V109" s="52">
        <v>2464.6342520904304</v>
      </c>
      <c r="W109" s="52">
        <v>3568.6820756161028</v>
      </c>
      <c r="X109" s="52">
        <v>884.21365326726539</v>
      </c>
      <c r="Y109" s="52">
        <v>6917.529980973799</v>
      </c>
      <c r="Z109" s="52">
        <v>132833.03557022222</v>
      </c>
      <c r="AA109" s="52">
        <v>0</v>
      </c>
      <c r="AB109" s="52">
        <v>40781.200771584015</v>
      </c>
      <c r="AC109" s="52">
        <v>0</v>
      </c>
      <c r="AD109" s="52">
        <v>40781.200771584015</v>
      </c>
      <c r="AE109" s="36">
        <v>700.91348004451743</v>
      </c>
      <c r="AF109" s="36">
        <v>4609.4445365407018</v>
      </c>
      <c r="AG109" s="36">
        <v>5310.358016585219</v>
      </c>
      <c r="AH109" s="36">
        <v>178924.59435839148</v>
      </c>
      <c r="AI109" s="36">
        <v>0</v>
      </c>
      <c r="AJ109" s="36">
        <v>651.52466578461542</v>
      </c>
      <c r="AK109" s="36">
        <v>179576.11902417609</v>
      </c>
    </row>
    <row r="110" spans="1:37" s="2" customFormat="1" ht="15.75" customHeight="1" x14ac:dyDescent="0.3">
      <c r="A110" s="49" t="s">
        <v>447</v>
      </c>
      <c r="B110" s="49">
        <v>108</v>
      </c>
      <c r="C110" s="49" t="s">
        <v>42</v>
      </c>
      <c r="D110" s="49">
        <v>188</v>
      </c>
      <c r="E110" s="50" t="s">
        <v>429</v>
      </c>
      <c r="F110" s="49" t="s">
        <v>156</v>
      </c>
      <c r="G110" s="49" t="s">
        <v>280</v>
      </c>
      <c r="H110" s="49">
        <v>601480</v>
      </c>
      <c r="I110" s="49">
        <v>60</v>
      </c>
      <c r="J110" s="50" t="s">
        <v>379</v>
      </c>
      <c r="K110" s="51">
        <v>1226</v>
      </c>
      <c r="L110" s="55">
        <v>12</v>
      </c>
      <c r="M110" s="52">
        <v>1226</v>
      </c>
      <c r="N110" s="53" t="s">
        <v>614</v>
      </c>
      <c r="O110" s="49" t="s">
        <v>117</v>
      </c>
      <c r="P110" s="49" t="s">
        <v>120</v>
      </c>
      <c r="Q110" s="52">
        <v>15512.77371351383</v>
      </c>
      <c r="R110" s="52">
        <v>11076.3909718179</v>
      </c>
      <c r="S110" s="52">
        <v>1529.6713533601733</v>
      </c>
      <c r="T110" s="52">
        <v>0</v>
      </c>
      <c r="U110" s="52">
        <v>0</v>
      </c>
      <c r="V110" s="52">
        <v>550.39008981108702</v>
      </c>
      <c r="W110" s="52">
        <v>0</v>
      </c>
      <c r="X110" s="52">
        <v>197.45827666769895</v>
      </c>
      <c r="Y110" s="52">
        <v>747.84836647878592</v>
      </c>
      <c r="Z110" s="52">
        <v>28866.684405170687</v>
      </c>
      <c r="AA110" s="52">
        <v>0</v>
      </c>
      <c r="AB110" s="52">
        <v>9107.058678681602</v>
      </c>
      <c r="AC110" s="52">
        <v>0</v>
      </c>
      <c r="AD110" s="52">
        <v>9107.058678681602</v>
      </c>
      <c r="AE110" s="36">
        <v>156.52457678225471</v>
      </c>
      <c r="AF110" s="36">
        <v>1029.3586524223863</v>
      </c>
      <c r="AG110" s="36">
        <v>1185.8832292046409</v>
      </c>
      <c r="AH110" s="36">
        <v>39159.626313056928</v>
      </c>
      <c r="AI110" s="36">
        <v>0</v>
      </c>
      <c r="AJ110" s="36">
        <v>145.49530787831301</v>
      </c>
      <c r="AK110" s="36">
        <v>39305.121620935242</v>
      </c>
    </row>
    <row r="111" spans="1:37" s="2" customFormat="1" ht="15.75" customHeight="1" x14ac:dyDescent="0.3">
      <c r="A111" s="49" t="s">
        <v>447</v>
      </c>
      <c r="B111" s="49">
        <v>109</v>
      </c>
      <c r="C111" s="49" t="s">
        <v>42</v>
      </c>
      <c r="D111" s="49">
        <v>188</v>
      </c>
      <c r="E111" s="50" t="s">
        <v>429</v>
      </c>
      <c r="F111" s="49" t="s">
        <v>155</v>
      </c>
      <c r="G111" s="49" t="s">
        <v>280</v>
      </c>
      <c r="H111" s="49">
        <v>601484</v>
      </c>
      <c r="I111" s="49">
        <v>60</v>
      </c>
      <c r="J111" s="50" t="s">
        <v>430</v>
      </c>
      <c r="K111" s="51">
        <v>8705</v>
      </c>
      <c r="L111" s="55">
        <v>12</v>
      </c>
      <c r="M111" s="52">
        <v>8705</v>
      </c>
      <c r="N111" s="53" t="s">
        <v>614</v>
      </c>
      <c r="O111" s="49" t="s">
        <v>117</v>
      </c>
      <c r="P111" s="49" t="s">
        <v>120</v>
      </c>
      <c r="Q111" s="52">
        <v>106267.38298790806</v>
      </c>
      <c r="R111" s="52">
        <v>78645.98973056674</v>
      </c>
      <c r="S111" s="52">
        <v>10861.165685970889</v>
      </c>
      <c r="T111" s="52">
        <v>0</v>
      </c>
      <c r="U111" s="52">
        <v>0</v>
      </c>
      <c r="V111" s="52">
        <v>3907.9492102818208</v>
      </c>
      <c r="W111" s="52">
        <v>0</v>
      </c>
      <c r="X111" s="52">
        <v>1402.0181879219572</v>
      </c>
      <c r="Y111" s="52">
        <v>5309.9673982037784</v>
      </c>
      <c r="Z111" s="52">
        <v>201084.50580264948</v>
      </c>
      <c r="AA111" s="52">
        <v>0</v>
      </c>
      <c r="AB111" s="52">
        <v>64663.087926528016</v>
      </c>
      <c r="AC111" s="52">
        <v>0</v>
      </c>
      <c r="AD111" s="52">
        <v>64663.087926528016</v>
      </c>
      <c r="AE111" s="36">
        <v>1111.3755635314251</v>
      </c>
      <c r="AF111" s="36">
        <v>7308.7822751524245</v>
      </c>
      <c r="AG111" s="36">
        <v>8420.1578386838501</v>
      </c>
      <c r="AH111" s="36">
        <v>274167.75156786136</v>
      </c>
      <c r="AI111" s="36">
        <v>0</v>
      </c>
      <c r="AJ111" s="36">
        <v>1033.0641558570269</v>
      </c>
      <c r="AK111" s="36">
        <v>275200.81572371838</v>
      </c>
    </row>
    <row r="112" spans="1:37" s="2" customFormat="1" ht="15.75" customHeight="1" x14ac:dyDescent="0.3">
      <c r="A112" s="49" t="s">
        <v>447</v>
      </c>
      <c r="B112" s="49">
        <v>110</v>
      </c>
      <c r="C112" s="49" t="s">
        <v>42</v>
      </c>
      <c r="D112" s="49">
        <v>188</v>
      </c>
      <c r="E112" s="50" t="s">
        <v>429</v>
      </c>
      <c r="F112" s="49" t="s">
        <v>156</v>
      </c>
      <c r="G112" s="49" t="s">
        <v>280</v>
      </c>
      <c r="H112" s="49">
        <v>601484</v>
      </c>
      <c r="I112" s="49">
        <v>60</v>
      </c>
      <c r="J112" s="50" t="s">
        <v>430</v>
      </c>
      <c r="K112" s="51">
        <v>2386</v>
      </c>
      <c r="L112" s="55">
        <v>12</v>
      </c>
      <c r="M112" s="52">
        <v>2386</v>
      </c>
      <c r="N112" s="53" t="s">
        <v>614</v>
      </c>
      <c r="O112" s="49" t="s">
        <v>117</v>
      </c>
      <c r="P112" s="49" t="s">
        <v>120</v>
      </c>
      <c r="Q112" s="52">
        <v>30190.438891063619</v>
      </c>
      <c r="R112" s="52">
        <v>21556.499884794051</v>
      </c>
      <c r="S112" s="52">
        <v>2976.9949829668626</v>
      </c>
      <c r="T112" s="52">
        <v>0</v>
      </c>
      <c r="U112" s="52">
        <v>0</v>
      </c>
      <c r="V112" s="52">
        <v>1071.1506968101578</v>
      </c>
      <c r="W112" s="52">
        <v>0</v>
      </c>
      <c r="X112" s="52">
        <v>384.28666242180242</v>
      </c>
      <c r="Y112" s="52">
        <v>1455.4373592319603</v>
      </c>
      <c r="Z112" s="52">
        <v>56179.371118056493</v>
      </c>
      <c r="AA112" s="52">
        <v>0</v>
      </c>
      <c r="AB112" s="52">
        <v>17723.851555737605</v>
      </c>
      <c r="AC112" s="52">
        <v>0</v>
      </c>
      <c r="AD112" s="52">
        <v>17723.851555737605</v>
      </c>
      <c r="AE112" s="36">
        <v>304.6228712907502</v>
      </c>
      <c r="AF112" s="36">
        <v>2003.3032175202395</v>
      </c>
      <c r="AG112" s="36">
        <v>2307.9260888109898</v>
      </c>
      <c r="AH112" s="36">
        <v>76211.14876260508</v>
      </c>
      <c r="AI112" s="36">
        <v>0</v>
      </c>
      <c r="AJ112" s="36">
        <v>283.15807879090937</v>
      </c>
      <c r="AK112" s="36">
        <v>76494.306841395985</v>
      </c>
    </row>
    <row r="113" spans="1:37" s="2" customFormat="1" ht="15.75" customHeight="1" x14ac:dyDescent="0.3">
      <c r="A113" s="49" t="s">
        <v>447</v>
      </c>
      <c r="B113" s="49">
        <v>111</v>
      </c>
      <c r="C113" s="49" t="s">
        <v>42</v>
      </c>
      <c r="D113" s="49">
        <v>188</v>
      </c>
      <c r="E113" s="50" t="s">
        <v>429</v>
      </c>
      <c r="F113" s="49" t="s">
        <v>155</v>
      </c>
      <c r="G113" s="49" t="s">
        <v>280</v>
      </c>
      <c r="H113" s="49">
        <v>601486</v>
      </c>
      <c r="I113" s="49">
        <v>60</v>
      </c>
      <c r="J113" s="50" t="s">
        <v>351</v>
      </c>
      <c r="K113" s="51">
        <v>2294</v>
      </c>
      <c r="L113" s="55">
        <v>12</v>
      </c>
      <c r="M113" s="52">
        <v>2294</v>
      </c>
      <c r="N113" s="53" t="s">
        <v>614</v>
      </c>
      <c r="O113" s="49" t="s">
        <v>117</v>
      </c>
      <c r="P113" s="49" t="s">
        <v>120</v>
      </c>
      <c r="Q113" s="52">
        <v>28004.293690322927</v>
      </c>
      <c r="R113" s="52">
        <v>20725.318833075253</v>
      </c>
      <c r="S113" s="52">
        <v>2862.2072468256424</v>
      </c>
      <c r="T113" s="52">
        <v>0</v>
      </c>
      <c r="U113" s="52">
        <v>0</v>
      </c>
      <c r="V113" s="52">
        <v>1029.8489934964384</v>
      </c>
      <c r="W113" s="52">
        <v>0</v>
      </c>
      <c r="X113" s="52">
        <v>369.46923872406313</v>
      </c>
      <c r="Y113" s="52">
        <v>1399.3182322205016</v>
      </c>
      <c r="Z113" s="52">
        <v>52991.138002444328</v>
      </c>
      <c r="AA113" s="52">
        <v>0</v>
      </c>
      <c r="AB113" s="52">
        <v>17040.450741350403</v>
      </c>
      <c r="AC113" s="52">
        <v>0</v>
      </c>
      <c r="AD113" s="52">
        <v>17040.450741350403</v>
      </c>
      <c r="AE113" s="36">
        <v>292.87714448490397</v>
      </c>
      <c r="AF113" s="36">
        <v>1926.0593382193754</v>
      </c>
      <c r="AG113" s="36">
        <v>2218.9364827042791</v>
      </c>
      <c r="AH113" s="36">
        <v>72250.525226499012</v>
      </c>
      <c r="AI113" s="36">
        <v>0</v>
      </c>
      <c r="AJ113" s="36">
        <v>272.23999695991034</v>
      </c>
      <c r="AK113" s="36">
        <v>72522.765223458919</v>
      </c>
    </row>
    <row r="114" spans="1:37" s="2" customFormat="1" ht="15.75" customHeight="1" x14ac:dyDescent="0.3">
      <c r="A114" s="49" t="s">
        <v>447</v>
      </c>
      <c r="B114" s="49">
        <v>112</v>
      </c>
      <c r="C114" s="49" t="s">
        <v>42</v>
      </c>
      <c r="D114" s="49">
        <v>188</v>
      </c>
      <c r="E114" s="50" t="s">
        <v>429</v>
      </c>
      <c r="F114" s="49" t="s">
        <v>156</v>
      </c>
      <c r="G114" s="49" t="s">
        <v>280</v>
      </c>
      <c r="H114" s="49">
        <v>601486</v>
      </c>
      <c r="I114" s="49">
        <v>60</v>
      </c>
      <c r="J114" s="50" t="s">
        <v>351</v>
      </c>
      <c r="K114" s="51">
        <v>1226</v>
      </c>
      <c r="L114" s="55">
        <v>12</v>
      </c>
      <c r="M114" s="52">
        <v>1226</v>
      </c>
      <c r="N114" s="53" t="s">
        <v>614</v>
      </c>
      <c r="O114" s="49" t="s">
        <v>117</v>
      </c>
      <c r="P114" s="49" t="s">
        <v>120</v>
      </c>
      <c r="Q114" s="52">
        <v>15512.77371351383</v>
      </c>
      <c r="R114" s="52">
        <v>11076.3909718179</v>
      </c>
      <c r="S114" s="52">
        <v>1529.6713533601733</v>
      </c>
      <c r="T114" s="52">
        <v>0</v>
      </c>
      <c r="U114" s="52">
        <v>0</v>
      </c>
      <c r="V114" s="52">
        <v>550.39008981108702</v>
      </c>
      <c r="W114" s="52">
        <v>0</v>
      </c>
      <c r="X114" s="52">
        <v>197.45827666769895</v>
      </c>
      <c r="Y114" s="52">
        <v>747.84836647878592</v>
      </c>
      <c r="Z114" s="52">
        <v>28866.684405170687</v>
      </c>
      <c r="AA114" s="52">
        <v>0</v>
      </c>
      <c r="AB114" s="52">
        <v>9107.058678681602</v>
      </c>
      <c r="AC114" s="52">
        <v>0</v>
      </c>
      <c r="AD114" s="52">
        <v>9107.058678681602</v>
      </c>
      <c r="AE114" s="36">
        <v>156.52457678225471</v>
      </c>
      <c r="AF114" s="36">
        <v>1029.3586524223863</v>
      </c>
      <c r="AG114" s="36">
        <v>1185.8832292046409</v>
      </c>
      <c r="AH114" s="36">
        <v>39159.626313056928</v>
      </c>
      <c r="AI114" s="36">
        <v>0</v>
      </c>
      <c r="AJ114" s="36">
        <v>145.49530787831301</v>
      </c>
      <c r="AK114" s="36">
        <v>39305.121620935242</v>
      </c>
    </row>
    <row r="115" spans="1:37" s="2" customFormat="1" ht="15.75" customHeight="1" x14ac:dyDescent="0.3">
      <c r="A115" s="49" t="s">
        <v>447</v>
      </c>
      <c r="B115" s="49">
        <v>113</v>
      </c>
      <c r="C115" s="49" t="s">
        <v>42</v>
      </c>
      <c r="D115" s="49">
        <v>188</v>
      </c>
      <c r="E115" s="50" t="s">
        <v>429</v>
      </c>
      <c r="F115" s="49" t="s">
        <v>155</v>
      </c>
      <c r="G115" s="49" t="s">
        <v>280</v>
      </c>
      <c r="H115" s="49">
        <v>601690</v>
      </c>
      <c r="I115" s="49">
        <v>60</v>
      </c>
      <c r="J115" s="50" t="s">
        <v>339</v>
      </c>
      <c r="K115" s="51">
        <v>273</v>
      </c>
      <c r="L115" s="55">
        <v>12</v>
      </c>
      <c r="M115" s="52">
        <v>273</v>
      </c>
      <c r="N115" s="53" t="s">
        <v>614</v>
      </c>
      <c r="O115" s="49" t="s">
        <v>117</v>
      </c>
      <c r="P115" s="49" t="s">
        <v>120</v>
      </c>
      <c r="Q115" s="52">
        <v>3332.6818559102699</v>
      </c>
      <c r="R115" s="52">
        <v>2466.4394252090433</v>
      </c>
      <c r="S115" s="52">
        <v>340.62013007122948</v>
      </c>
      <c r="T115" s="52">
        <v>0</v>
      </c>
      <c r="U115" s="52">
        <v>0</v>
      </c>
      <c r="V115" s="52">
        <v>122.55831526788479</v>
      </c>
      <c r="W115" s="52">
        <v>0</v>
      </c>
      <c r="X115" s="52">
        <v>43.969094233508827</v>
      </c>
      <c r="Y115" s="52">
        <v>166.52740950139361</v>
      </c>
      <c r="Z115" s="52">
        <v>6306.2688206919356</v>
      </c>
      <c r="AA115" s="52">
        <v>0</v>
      </c>
      <c r="AB115" s="52">
        <v>2027.9176339968005</v>
      </c>
      <c r="AC115" s="52">
        <v>0</v>
      </c>
      <c r="AD115" s="52">
        <v>2027.9176339968005</v>
      </c>
      <c r="AE115" s="36">
        <v>34.854167586913157</v>
      </c>
      <c r="AF115" s="36">
        <v>229.21281575147754</v>
      </c>
      <c r="AG115" s="36">
        <v>264.06698333839068</v>
      </c>
      <c r="AH115" s="36">
        <v>8598.2534380271263</v>
      </c>
      <c r="AI115" s="36">
        <v>0</v>
      </c>
      <c r="AJ115" s="36">
        <v>32.398221085464485</v>
      </c>
      <c r="AK115" s="36">
        <v>8630.651659112591</v>
      </c>
    </row>
    <row r="116" spans="1:37" s="2" customFormat="1" ht="15.75" customHeight="1" x14ac:dyDescent="0.3">
      <c r="A116" s="49" t="s">
        <v>447</v>
      </c>
      <c r="B116" s="49">
        <v>114</v>
      </c>
      <c r="C116" s="49" t="s">
        <v>42</v>
      </c>
      <c r="D116" s="49">
        <v>188</v>
      </c>
      <c r="E116" s="50" t="s">
        <v>429</v>
      </c>
      <c r="F116" s="49" t="s">
        <v>156</v>
      </c>
      <c r="G116" s="49" t="s">
        <v>280</v>
      </c>
      <c r="H116" s="49">
        <v>601690</v>
      </c>
      <c r="I116" s="49">
        <v>60</v>
      </c>
      <c r="J116" s="50" t="s">
        <v>339</v>
      </c>
      <c r="K116" s="51">
        <v>1535</v>
      </c>
      <c r="L116" s="55">
        <v>12</v>
      </c>
      <c r="M116" s="52">
        <v>1535</v>
      </c>
      <c r="N116" s="53" t="s">
        <v>614</v>
      </c>
      <c r="O116" s="49" t="s">
        <v>117</v>
      </c>
      <c r="P116" s="49" t="s">
        <v>120</v>
      </c>
      <c r="Q116" s="52">
        <v>19422.600040981833</v>
      </c>
      <c r="R116" s="52">
        <v>13868.075156395169</v>
      </c>
      <c r="S116" s="52">
        <v>1915.208423660576</v>
      </c>
      <c r="T116" s="52">
        <v>0</v>
      </c>
      <c r="U116" s="52">
        <v>0</v>
      </c>
      <c r="V116" s="52">
        <v>689.10994115825338</v>
      </c>
      <c r="W116" s="52">
        <v>0</v>
      </c>
      <c r="X116" s="52">
        <v>247.22549321771444</v>
      </c>
      <c r="Y116" s="52">
        <v>936.33543437596779</v>
      </c>
      <c r="Z116" s="52">
        <v>36142.219055413545</v>
      </c>
      <c r="AA116" s="52">
        <v>0</v>
      </c>
      <c r="AB116" s="52">
        <v>11402.394022656003</v>
      </c>
      <c r="AC116" s="52">
        <v>0</v>
      </c>
      <c r="AD116" s="52">
        <v>11402.394022656003</v>
      </c>
      <c r="AE116" s="36">
        <v>195.97489833667288</v>
      </c>
      <c r="AF116" s="36">
        <v>1288.7973339872456</v>
      </c>
      <c r="AG116" s="36">
        <v>1484.7722323239184</v>
      </c>
      <c r="AH116" s="36">
        <v>49029.385310393467</v>
      </c>
      <c r="AI116" s="36">
        <v>0</v>
      </c>
      <c r="AJ116" s="36">
        <v>182.16582185416843</v>
      </c>
      <c r="AK116" s="36">
        <v>49211.551132247638</v>
      </c>
    </row>
    <row r="117" spans="1:37" s="2" customFormat="1" ht="15.75" customHeight="1" x14ac:dyDescent="0.3">
      <c r="A117" s="49" t="s">
        <v>447</v>
      </c>
      <c r="B117" s="49">
        <v>115</v>
      </c>
      <c r="C117" s="49" t="s">
        <v>43</v>
      </c>
      <c r="D117" s="49">
        <v>188</v>
      </c>
      <c r="E117" s="50" t="s">
        <v>429</v>
      </c>
      <c r="F117" s="49" t="s">
        <v>155</v>
      </c>
      <c r="G117" s="49" t="s">
        <v>289</v>
      </c>
      <c r="H117" s="49">
        <v>108701</v>
      </c>
      <c r="I117" s="49">
        <v>10</v>
      </c>
      <c r="J117" s="50" t="s">
        <v>284</v>
      </c>
      <c r="K117" s="51">
        <v>33055</v>
      </c>
      <c r="L117" s="55">
        <v>12</v>
      </c>
      <c r="M117" s="52">
        <v>33055</v>
      </c>
      <c r="N117" s="53" t="s">
        <v>614</v>
      </c>
      <c r="O117" s="49" t="s">
        <v>117</v>
      </c>
      <c r="P117" s="49" t="s">
        <v>120</v>
      </c>
      <c r="Q117" s="52">
        <v>403523.07233375084</v>
      </c>
      <c r="R117" s="52">
        <v>298637.93113657483</v>
      </c>
      <c r="S117" s="52">
        <v>41242.484979869929</v>
      </c>
      <c r="T117" s="52">
        <v>0</v>
      </c>
      <c r="U117" s="52">
        <v>0</v>
      </c>
      <c r="V117" s="52">
        <v>14839.432641684733</v>
      </c>
      <c r="W117" s="52">
        <v>21486.846267666719</v>
      </c>
      <c r="X117" s="52">
        <v>5323.8036992257666</v>
      </c>
      <c r="Y117" s="52">
        <v>41650.082608577221</v>
      </c>
      <c r="Z117" s="52">
        <v>785053.57105877274</v>
      </c>
      <c r="AA117" s="52">
        <v>0</v>
      </c>
      <c r="AB117" s="52">
        <v>245541.45564748807</v>
      </c>
      <c r="AC117" s="52">
        <v>0</v>
      </c>
      <c r="AD117" s="52">
        <v>245541.45564748807</v>
      </c>
      <c r="AE117" s="36">
        <v>4220.1630387744117</v>
      </c>
      <c r="AF117" s="36">
        <v>27753.222068370294</v>
      </c>
      <c r="AG117" s="36">
        <v>31973.385107144706</v>
      </c>
      <c r="AH117" s="36">
        <v>1062568.4118134056</v>
      </c>
      <c r="AI117" s="36">
        <v>0</v>
      </c>
      <c r="AJ117" s="36">
        <v>3922.7955969964414</v>
      </c>
      <c r="AK117" s="36">
        <v>1066491.2074104021</v>
      </c>
    </row>
    <row r="118" spans="1:37" s="2" customFormat="1" ht="15.75" customHeight="1" x14ac:dyDescent="0.3">
      <c r="A118" s="49" t="s">
        <v>447</v>
      </c>
      <c r="B118" s="49">
        <v>116</v>
      </c>
      <c r="C118" s="49" t="s">
        <v>43</v>
      </c>
      <c r="D118" s="49">
        <v>188</v>
      </c>
      <c r="E118" s="50" t="s">
        <v>429</v>
      </c>
      <c r="F118" s="49" t="s">
        <v>155</v>
      </c>
      <c r="G118" s="49" t="s">
        <v>292</v>
      </c>
      <c r="H118" s="49">
        <v>108701</v>
      </c>
      <c r="I118" s="49">
        <v>10</v>
      </c>
      <c r="J118" s="50" t="s">
        <v>284</v>
      </c>
      <c r="K118" s="51">
        <v>21967</v>
      </c>
      <c r="L118" s="55">
        <v>12</v>
      </c>
      <c r="M118" s="52">
        <v>21967</v>
      </c>
      <c r="N118" s="53" t="s">
        <v>614</v>
      </c>
      <c r="O118" s="49" t="s">
        <v>117</v>
      </c>
      <c r="P118" s="49" t="s">
        <v>120</v>
      </c>
      <c r="Q118" s="52">
        <v>268164.91695524141</v>
      </c>
      <c r="R118" s="52">
        <v>198462.54525116133</v>
      </c>
      <c r="S118" s="52">
        <v>27408.067389284606</v>
      </c>
      <c r="T118" s="52">
        <v>0</v>
      </c>
      <c r="U118" s="52">
        <v>0</v>
      </c>
      <c r="V118" s="52">
        <v>9861.6795292660263</v>
      </c>
      <c r="W118" s="52">
        <v>14279.278534619114</v>
      </c>
      <c r="X118" s="52">
        <v>3537.9820257417155</v>
      </c>
      <c r="Y118" s="52">
        <v>27678.940089626856</v>
      </c>
      <c r="Z118" s="52">
        <v>521714.46968531422</v>
      </c>
      <c r="AA118" s="52">
        <v>0</v>
      </c>
      <c r="AB118" s="52">
        <v>163176.80097438724</v>
      </c>
      <c r="AC118" s="52">
        <v>0</v>
      </c>
      <c r="AD118" s="52">
        <v>163176.80097438724</v>
      </c>
      <c r="AE118" s="36">
        <v>2804.547616782862</v>
      </c>
      <c r="AF118" s="36">
        <v>18443.655397848743</v>
      </c>
      <c r="AG118" s="36">
        <v>21248.203014631603</v>
      </c>
      <c r="AH118" s="36">
        <v>706139.47367433307</v>
      </c>
      <c r="AI118" s="36">
        <v>0</v>
      </c>
      <c r="AJ118" s="36">
        <v>2606.9293867560377</v>
      </c>
      <c r="AK118" s="36">
        <v>708746.40306108911</v>
      </c>
    </row>
    <row r="119" spans="1:37" s="2" customFormat="1" ht="15.75" customHeight="1" x14ac:dyDescent="0.3">
      <c r="A119" s="49" t="s">
        <v>447</v>
      </c>
      <c r="B119" s="49">
        <v>117</v>
      </c>
      <c r="C119" s="49" t="s">
        <v>37</v>
      </c>
      <c r="D119" s="49">
        <v>188</v>
      </c>
      <c r="E119" s="50" t="s">
        <v>429</v>
      </c>
      <c r="F119" s="49" t="s">
        <v>156</v>
      </c>
      <c r="G119" s="49" t="s">
        <v>292</v>
      </c>
      <c r="H119" s="49" t="s">
        <v>431</v>
      </c>
      <c r="I119" s="49">
        <v>50</v>
      </c>
      <c r="J119" s="50" t="s">
        <v>432</v>
      </c>
      <c r="K119" s="51">
        <v>4446</v>
      </c>
      <c r="L119" s="55">
        <v>12</v>
      </c>
      <c r="M119" s="52">
        <v>4446</v>
      </c>
      <c r="N119" s="53" t="s">
        <v>614</v>
      </c>
      <c r="O119" s="49" t="s">
        <v>117</v>
      </c>
      <c r="P119" s="49" t="s">
        <v>120</v>
      </c>
      <c r="Q119" s="52">
        <v>56255.947740850315</v>
      </c>
      <c r="R119" s="52">
        <v>40167.727781975846</v>
      </c>
      <c r="S119" s="52">
        <v>5547.24211830288</v>
      </c>
      <c r="T119" s="52">
        <v>0</v>
      </c>
      <c r="U119" s="52">
        <v>0</v>
      </c>
      <c r="V119" s="52">
        <v>1995.9497057912668</v>
      </c>
      <c r="W119" s="52">
        <v>0</v>
      </c>
      <c r="X119" s="52">
        <v>716.06810608857234</v>
      </c>
      <c r="Y119" s="52">
        <v>2712.017811879839</v>
      </c>
      <c r="Z119" s="52">
        <v>104682.93545300887</v>
      </c>
      <c r="AA119" s="52">
        <v>0</v>
      </c>
      <c r="AB119" s="52">
        <v>33026.087182233612</v>
      </c>
      <c r="AC119" s="52">
        <v>0</v>
      </c>
      <c r="AD119" s="52">
        <v>33026.087182233612</v>
      </c>
      <c r="AE119" s="36">
        <v>567.62501498687141</v>
      </c>
      <c r="AF119" s="36">
        <v>3732.8944279526345</v>
      </c>
      <c r="AG119" s="36">
        <v>4300.519442939506</v>
      </c>
      <c r="AH119" s="36">
        <v>142009.54207818201</v>
      </c>
      <c r="AI119" s="36">
        <v>0</v>
      </c>
      <c r="AJ119" s="36">
        <v>527.62817196327876</v>
      </c>
      <c r="AK119" s="36">
        <v>142537.17025014528</v>
      </c>
    </row>
    <row r="120" spans="1:37" s="2" customFormat="1" ht="15.75" customHeight="1" x14ac:dyDescent="0.3">
      <c r="A120" s="49" t="s">
        <v>447</v>
      </c>
      <c r="B120" s="49">
        <v>118</v>
      </c>
      <c r="C120" s="49" t="s">
        <v>43</v>
      </c>
      <c r="D120" s="49">
        <v>188</v>
      </c>
      <c r="E120" s="50" t="s">
        <v>429</v>
      </c>
      <c r="F120" s="49" t="s">
        <v>155</v>
      </c>
      <c r="G120" s="49" t="s">
        <v>294</v>
      </c>
      <c r="H120" s="49">
        <v>108701</v>
      </c>
      <c r="I120" s="49">
        <v>10</v>
      </c>
      <c r="J120" s="50" t="s">
        <v>284</v>
      </c>
      <c r="K120" s="51">
        <v>9664</v>
      </c>
      <c r="L120" s="55">
        <v>12</v>
      </c>
      <c r="M120" s="52">
        <v>9664</v>
      </c>
      <c r="N120" s="53" t="s">
        <v>614</v>
      </c>
      <c r="O120" s="49" t="s">
        <v>117</v>
      </c>
      <c r="P120" s="49" t="s">
        <v>120</v>
      </c>
      <c r="Q120" s="52">
        <v>117974.49617405439</v>
      </c>
      <c r="R120" s="52">
        <v>87310.148737070296</v>
      </c>
      <c r="S120" s="52">
        <v>12057.703065964693</v>
      </c>
      <c r="T120" s="52">
        <v>0</v>
      </c>
      <c r="U120" s="52">
        <v>0</v>
      </c>
      <c r="V120" s="52">
        <v>4338.4745741715697</v>
      </c>
      <c r="W120" s="52">
        <v>6281.9205061482726</v>
      </c>
      <c r="X120" s="52">
        <v>1556.4737240755651</v>
      </c>
      <c r="Y120" s="52">
        <v>12176.868804395408</v>
      </c>
      <c r="Z120" s="52">
        <v>229519.21678148478</v>
      </c>
      <c r="AA120" s="52">
        <v>0</v>
      </c>
      <c r="AB120" s="52">
        <v>71786.798589542421</v>
      </c>
      <c r="AC120" s="52">
        <v>0</v>
      </c>
      <c r="AD120" s="52">
        <v>71786.798589542421</v>
      </c>
      <c r="AE120" s="36">
        <v>1233.8119983880174</v>
      </c>
      <c r="AF120" s="36">
        <v>8113.9657561255626</v>
      </c>
      <c r="AG120" s="36">
        <v>9347.7777545135796</v>
      </c>
      <c r="AH120" s="36">
        <v>310653.79312554077</v>
      </c>
      <c r="AI120" s="36">
        <v>0</v>
      </c>
      <c r="AJ120" s="36">
        <v>1146.8732914649406</v>
      </c>
      <c r="AK120" s="36">
        <v>311800.6664170057</v>
      </c>
    </row>
    <row r="121" spans="1:37" s="2" customFormat="1" ht="15.75" customHeight="1" x14ac:dyDescent="0.3">
      <c r="A121" s="49" t="s">
        <v>447</v>
      </c>
      <c r="B121" s="49">
        <v>119</v>
      </c>
      <c r="C121" s="49" t="s">
        <v>34</v>
      </c>
      <c r="D121" s="49">
        <v>188</v>
      </c>
      <c r="E121" s="50" t="s">
        <v>429</v>
      </c>
      <c r="F121" s="49" t="s">
        <v>156</v>
      </c>
      <c r="G121" s="49" t="s">
        <v>294</v>
      </c>
      <c r="H121" s="49">
        <v>152000</v>
      </c>
      <c r="I121" s="49">
        <v>15</v>
      </c>
      <c r="J121" s="50" t="s">
        <v>448</v>
      </c>
      <c r="K121" s="51">
        <v>5325</v>
      </c>
      <c r="L121" s="55">
        <v>12</v>
      </c>
      <c r="M121" s="52">
        <v>5325</v>
      </c>
      <c r="N121" s="53" t="s">
        <v>614</v>
      </c>
      <c r="O121" s="49" t="s">
        <v>117</v>
      </c>
      <c r="P121" s="49" t="s">
        <v>120</v>
      </c>
      <c r="Q121" s="52">
        <v>67378.075060735035</v>
      </c>
      <c r="R121" s="52">
        <v>48109.120656550018</v>
      </c>
      <c r="S121" s="52">
        <v>6643.9640755651908</v>
      </c>
      <c r="T121" s="52">
        <v>0</v>
      </c>
      <c r="U121" s="52">
        <v>0</v>
      </c>
      <c r="V121" s="52">
        <v>2390.5605450603903</v>
      </c>
      <c r="W121" s="52">
        <v>0</v>
      </c>
      <c r="X121" s="52">
        <v>857.63892598327652</v>
      </c>
      <c r="Y121" s="52">
        <v>3248.1994710436666</v>
      </c>
      <c r="Z121" s="52">
        <v>125379.35926389392</v>
      </c>
      <c r="AA121" s="52">
        <v>0</v>
      </c>
      <c r="AB121" s="52">
        <v>39555.536267520009</v>
      </c>
      <c r="AC121" s="52">
        <v>0</v>
      </c>
      <c r="AD121" s="52">
        <v>39555.536267520009</v>
      </c>
      <c r="AE121" s="36">
        <v>679.84777436011927</v>
      </c>
      <c r="AF121" s="36">
        <v>4470.9093182293691</v>
      </c>
      <c r="AG121" s="36">
        <v>5150.7570925894888</v>
      </c>
      <c r="AH121" s="36">
        <v>170085.65262400341</v>
      </c>
      <c r="AI121" s="36">
        <v>0</v>
      </c>
      <c r="AJ121" s="36">
        <v>631.9433233703237</v>
      </c>
      <c r="AK121" s="36">
        <v>170717.59594737375</v>
      </c>
    </row>
    <row r="122" spans="1:37" s="2" customFormat="1" ht="15.75" customHeight="1" x14ac:dyDescent="0.3">
      <c r="A122" s="49" t="s">
        <v>447</v>
      </c>
      <c r="B122" s="49">
        <v>120</v>
      </c>
      <c r="C122" s="49" t="s">
        <v>37</v>
      </c>
      <c r="D122" s="49">
        <v>188</v>
      </c>
      <c r="E122" s="50" t="s">
        <v>429</v>
      </c>
      <c r="F122" s="49" t="s">
        <v>156</v>
      </c>
      <c r="G122" s="49" t="s">
        <v>294</v>
      </c>
      <c r="H122" s="49">
        <v>505911</v>
      </c>
      <c r="I122" s="49">
        <v>50</v>
      </c>
      <c r="J122" s="50" t="s">
        <v>433</v>
      </c>
      <c r="K122" s="51">
        <v>2849</v>
      </c>
      <c r="L122" s="55">
        <v>12</v>
      </c>
      <c r="M122" s="52">
        <v>2849</v>
      </c>
      <c r="N122" s="53" t="s">
        <v>614</v>
      </c>
      <c r="O122" s="49" t="s">
        <v>117</v>
      </c>
      <c r="P122" s="49" t="s">
        <v>120</v>
      </c>
      <c r="Q122" s="52">
        <v>36048.851802447716</v>
      </c>
      <c r="R122" s="52">
        <v>25739.508873335399</v>
      </c>
      <c r="S122" s="52">
        <v>3554.676742025395</v>
      </c>
      <c r="T122" s="52">
        <v>0</v>
      </c>
      <c r="U122" s="52">
        <v>0</v>
      </c>
      <c r="V122" s="52">
        <v>1279.0060080520286</v>
      </c>
      <c r="W122" s="52">
        <v>0</v>
      </c>
      <c r="X122" s="52">
        <v>458.85695777020749</v>
      </c>
      <c r="Y122" s="52">
        <v>1737.8629658222362</v>
      </c>
      <c r="Z122" s="52">
        <v>67080.900383630753</v>
      </c>
      <c r="AA122" s="52">
        <v>0</v>
      </c>
      <c r="AB122" s="52">
        <v>21163.140436838406</v>
      </c>
      <c r="AC122" s="52">
        <v>0</v>
      </c>
      <c r="AD122" s="52">
        <v>21163.140436838406</v>
      </c>
      <c r="AE122" s="36">
        <v>363.73451815060656</v>
      </c>
      <c r="AF122" s="36">
        <v>2392.0414361756757</v>
      </c>
      <c r="AG122" s="36">
        <v>2755.7759543262823</v>
      </c>
      <c r="AH122" s="36">
        <v>90999.816774795443</v>
      </c>
      <c r="AI122" s="36">
        <v>0</v>
      </c>
      <c r="AJ122" s="36">
        <v>338.10451235343703</v>
      </c>
      <c r="AK122" s="36">
        <v>91337.921287148885</v>
      </c>
    </row>
    <row r="123" spans="1:37" s="2" customFormat="1" ht="15.75" customHeight="1" x14ac:dyDescent="0.3">
      <c r="A123" s="49" t="s">
        <v>447</v>
      </c>
      <c r="B123" s="49">
        <v>121</v>
      </c>
      <c r="C123" s="49" t="s">
        <v>34</v>
      </c>
      <c r="D123" s="49">
        <v>188</v>
      </c>
      <c r="E123" s="50" t="s">
        <v>429</v>
      </c>
      <c r="F123" s="49" t="s">
        <v>156</v>
      </c>
      <c r="G123" s="49" t="s">
        <v>294</v>
      </c>
      <c r="H123" s="49" t="s">
        <v>381</v>
      </c>
      <c r="I123" s="49">
        <v>15</v>
      </c>
      <c r="J123" s="50" t="s">
        <v>382</v>
      </c>
      <c r="K123" s="51">
        <v>6511</v>
      </c>
      <c r="L123" s="55">
        <v>12</v>
      </c>
      <c r="M123" s="52">
        <v>6511</v>
      </c>
      <c r="N123" s="53" t="s">
        <v>614</v>
      </c>
      <c r="O123" s="49" t="s">
        <v>117</v>
      </c>
      <c r="P123" s="49" t="s">
        <v>120</v>
      </c>
      <c r="Q123" s="52">
        <v>82384.72238881611</v>
      </c>
      <c r="R123" s="52">
        <v>58824.128562403224</v>
      </c>
      <c r="S123" s="52">
        <v>8123.7277175596164</v>
      </c>
      <c r="T123" s="52">
        <v>0</v>
      </c>
      <c r="U123" s="52">
        <v>0</v>
      </c>
      <c r="V123" s="52">
        <v>2922.9933725611645</v>
      </c>
      <c r="W123" s="52">
        <v>0</v>
      </c>
      <c r="X123" s="52">
        <v>1048.6548445215237</v>
      </c>
      <c r="Y123" s="52">
        <v>3971.6482170826885</v>
      </c>
      <c r="Z123" s="52">
        <v>153304.22688586163</v>
      </c>
      <c r="AA123" s="52">
        <v>0</v>
      </c>
      <c r="AB123" s="52">
        <v>48365.464157337614</v>
      </c>
      <c r="AC123" s="52">
        <v>0</v>
      </c>
      <c r="AD123" s="52">
        <v>48365.464157337614</v>
      </c>
      <c r="AE123" s="36">
        <v>831.26551340070182</v>
      </c>
      <c r="AF123" s="36">
        <v>5466.6836753035532</v>
      </c>
      <c r="AG123" s="36">
        <v>6297.949188704255</v>
      </c>
      <c r="AH123" s="36">
        <v>207967.6402319035</v>
      </c>
      <c r="AI123" s="36">
        <v>0</v>
      </c>
      <c r="AJ123" s="36">
        <v>772.6916391482024</v>
      </c>
      <c r="AK123" s="36">
        <v>208740.33187105169</v>
      </c>
    </row>
    <row r="124" spans="1:37" s="2" customFormat="1" ht="15.75" customHeight="1" x14ac:dyDescent="0.3">
      <c r="A124" s="49" t="s">
        <v>447</v>
      </c>
      <c r="B124" s="49">
        <v>122</v>
      </c>
      <c r="C124" s="49" t="s">
        <v>34</v>
      </c>
      <c r="D124" s="49">
        <v>188</v>
      </c>
      <c r="E124" s="50" t="s">
        <v>429</v>
      </c>
      <c r="F124" s="49" t="s">
        <v>156</v>
      </c>
      <c r="G124" s="49" t="s">
        <v>295</v>
      </c>
      <c r="H124" s="49">
        <v>150000</v>
      </c>
      <c r="I124" s="49">
        <v>15</v>
      </c>
      <c r="J124" s="50" t="s">
        <v>285</v>
      </c>
      <c r="K124" s="51">
        <v>26254</v>
      </c>
      <c r="L124" s="55">
        <v>12</v>
      </c>
      <c r="M124" s="52">
        <v>26254</v>
      </c>
      <c r="N124" s="53" t="s">
        <v>614</v>
      </c>
      <c r="O124" s="49" t="s">
        <v>117</v>
      </c>
      <c r="P124" s="49" t="s">
        <v>120</v>
      </c>
      <c r="Q124" s="52">
        <v>332196.05307878635</v>
      </c>
      <c r="R124" s="52">
        <v>237193.77534592751</v>
      </c>
      <c r="S124" s="52">
        <v>32756.926354908639</v>
      </c>
      <c r="T124" s="52">
        <v>0</v>
      </c>
      <c r="U124" s="52">
        <v>0</v>
      </c>
      <c r="V124" s="52">
        <v>11786.2491173738</v>
      </c>
      <c r="W124" s="52">
        <v>0</v>
      </c>
      <c r="X124" s="52">
        <v>4228.441758265717</v>
      </c>
      <c r="Y124" s="52">
        <v>16014.690875639517</v>
      </c>
      <c r="Z124" s="52">
        <v>618161.44565526198</v>
      </c>
      <c r="AA124" s="52">
        <v>0</v>
      </c>
      <c r="AB124" s="52">
        <v>195021.79327088647</v>
      </c>
      <c r="AC124" s="52">
        <v>0</v>
      </c>
      <c r="AD124" s="52">
        <v>195021.79327088647</v>
      </c>
      <c r="AE124" s="36">
        <v>3351.8729517465858</v>
      </c>
      <c r="AF124" s="36">
        <v>22043.052251792276</v>
      </c>
      <c r="AG124" s="36">
        <v>25394.925203538864</v>
      </c>
      <c r="AH124" s="36">
        <v>838578.16412968736</v>
      </c>
      <c r="AI124" s="36">
        <v>0</v>
      </c>
      <c r="AJ124" s="36">
        <v>3115.6882651200899</v>
      </c>
      <c r="AK124" s="36">
        <v>841693.8523948075</v>
      </c>
    </row>
    <row r="125" spans="1:37" s="2" customFormat="1" ht="15.75" customHeight="1" x14ac:dyDescent="0.3">
      <c r="A125" s="49" t="s">
        <v>447</v>
      </c>
      <c r="B125" s="49">
        <v>123</v>
      </c>
      <c r="C125" s="49" t="s">
        <v>34</v>
      </c>
      <c r="D125" s="49">
        <v>188</v>
      </c>
      <c r="E125" s="50" t="s">
        <v>429</v>
      </c>
      <c r="F125" s="49" t="s">
        <v>156</v>
      </c>
      <c r="G125" s="49" t="s">
        <v>296</v>
      </c>
      <c r="H125" s="49">
        <v>150000</v>
      </c>
      <c r="I125" s="49">
        <v>15</v>
      </c>
      <c r="J125" s="50" t="s">
        <v>285</v>
      </c>
      <c r="K125" s="51">
        <v>26198</v>
      </c>
      <c r="L125" s="55">
        <v>12</v>
      </c>
      <c r="M125" s="52">
        <v>26198</v>
      </c>
      <c r="N125" s="53" t="s">
        <v>614</v>
      </c>
      <c r="O125" s="49" t="s">
        <v>117</v>
      </c>
      <c r="P125" s="49" t="s">
        <v>120</v>
      </c>
      <c r="Q125" s="52">
        <v>331487.47613918054</v>
      </c>
      <c r="R125" s="52">
        <v>236687.83905357693</v>
      </c>
      <c r="S125" s="52">
        <v>32687.055558996592</v>
      </c>
      <c r="T125" s="52">
        <v>0</v>
      </c>
      <c r="U125" s="52">
        <v>0</v>
      </c>
      <c r="V125" s="52">
        <v>11761.108950139362</v>
      </c>
      <c r="W125" s="52">
        <v>0</v>
      </c>
      <c r="X125" s="52">
        <v>4219.4224568844838</v>
      </c>
      <c r="Y125" s="52">
        <v>15980.531407023846</v>
      </c>
      <c r="Z125" s="52">
        <v>616842.90215877793</v>
      </c>
      <c r="AA125" s="52">
        <v>0</v>
      </c>
      <c r="AB125" s="52">
        <v>194605.81016647685</v>
      </c>
      <c r="AC125" s="52">
        <v>0</v>
      </c>
      <c r="AD125" s="52">
        <v>194605.81016647685</v>
      </c>
      <c r="AE125" s="36">
        <v>3344.7233789082456</v>
      </c>
      <c r="AF125" s="36">
        <v>21996.03423830479</v>
      </c>
      <c r="AG125" s="36">
        <v>25340.757617213036</v>
      </c>
      <c r="AH125" s="36">
        <v>836789.46994246787</v>
      </c>
      <c r="AI125" s="36">
        <v>0</v>
      </c>
      <c r="AJ125" s="36">
        <v>3109.0424761794816</v>
      </c>
      <c r="AK125" s="36">
        <v>839898.5124186473</v>
      </c>
    </row>
    <row r="126" spans="1:37" s="2" customFormat="1" ht="15.75" customHeight="1" x14ac:dyDescent="0.3">
      <c r="A126" s="49" t="s">
        <v>447</v>
      </c>
      <c r="B126" s="49">
        <v>124</v>
      </c>
      <c r="C126" s="49" t="s">
        <v>43</v>
      </c>
      <c r="D126" s="49">
        <v>188</v>
      </c>
      <c r="E126" s="50" t="s">
        <v>429</v>
      </c>
      <c r="F126" s="49" t="s">
        <v>155</v>
      </c>
      <c r="G126" s="49" t="s">
        <v>297</v>
      </c>
      <c r="H126" s="49">
        <v>108701</v>
      </c>
      <c r="I126" s="49">
        <v>10</v>
      </c>
      <c r="J126" s="50" t="s">
        <v>284</v>
      </c>
      <c r="K126" s="51">
        <v>15139</v>
      </c>
      <c r="L126" s="55">
        <v>12</v>
      </c>
      <c r="M126" s="52">
        <v>15139</v>
      </c>
      <c r="N126" s="53" t="s">
        <v>614</v>
      </c>
      <c r="O126" s="49" t="s">
        <v>117</v>
      </c>
      <c r="P126" s="49" t="s">
        <v>120</v>
      </c>
      <c r="Q126" s="52">
        <v>184811.24767994718</v>
      </c>
      <c r="R126" s="52">
        <v>136774.45589098794</v>
      </c>
      <c r="S126" s="52">
        <v>18888.82105915144</v>
      </c>
      <c r="T126" s="52">
        <v>0</v>
      </c>
      <c r="U126" s="52">
        <v>0</v>
      </c>
      <c r="V126" s="52">
        <v>6796.3748528956339</v>
      </c>
      <c r="W126" s="52">
        <v>9840.8520842900161</v>
      </c>
      <c r="X126" s="52">
        <v>2438.2714930442862</v>
      </c>
      <c r="Y126" s="52">
        <v>19075.498430229934</v>
      </c>
      <c r="Z126" s="52">
        <v>359550.02306031651</v>
      </c>
      <c r="AA126" s="52">
        <v>0</v>
      </c>
      <c r="AB126" s="52">
        <v>112456.57531530243</v>
      </c>
      <c r="AC126" s="52">
        <v>0</v>
      </c>
      <c r="AD126" s="52">
        <v>112456.57531530243</v>
      </c>
      <c r="AE126" s="36">
        <v>1932.8104142794077</v>
      </c>
      <c r="AF126" s="36">
        <v>12710.81618191069</v>
      </c>
      <c r="AG126" s="36">
        <v>14643.626596190097</v>
      </c>
      <c r="AH126" s="36">
        <v>486650.22497180902</v>
      </c>
      <c r="AI126" s="36">
        <v>0</v>
      </c>
      <c r="AJ126" s="36">
        <v>1796.617835211893</v>
      </c>
      <c r="AK126" s="36">
        <v>488446.84280702093</v>
      </c>
    </row>
    <row r="127" spans="1:37" s="2" customFormat="1" ht="15.75" customHeight="1" x14ac:dyDescent="0.3">
      <c r="A127" s="49" t="s">
        <v>447</v>
      </c>
      <c r="B127" s="49">
        <v>125</v>
      </c>
      <c r="C127" s="49" t="s">
        <v>43</v>
      </c>
      <c r="D127" s="49">
        <v>188</v>
      </c>
      <c r="E127" s="50" t="s">
        <v>429</v>
      </c>
      <c r="F127" s="49" t="s">
        <v>156</v>
      </c>
      <c r="G127" s="49" t="s">
        <v>297</v>
      </c>
      <c r="H127" s="49">
        <v>108701</v>
      </c>
      <c r="I127" s="49">
        <v>10</v>
      </c>
      <c r="J127" s="50" t="s">
        <v>284</v>
      </c>
      <c r="K127" s="51">
        <v>6906</v>
      </c>
      <c r="L127" s="55">
        <v>12</v>
      </c>
      <c r="M127" s="52">
        <v>6906</v>
      </c>
      <c r="N127" s="53" t="s">
        <v>614</v>
      </c>
      <c r="O127" s="49" t="s">
        <v>117</v>
      </c>
      <c r="P127" s="49" t="s">
        <v>120</v>
      </c>
      <c r="Q127" s="52">
        <v>87382.720444964521</v>
      </c>
      <c r="R127" s="52">
        <v>62392.786338804588</v>
      </c>
      <c r="S127" s="52">
        <v>8616.5663672963765</v>
      </c>
      <c r="T127" s="52">
        <v>0</v>
      </c>
      <c r="U127" s="52">
        <v>0</v>
      </c>
      <c r="V127" s="52">
        <v>3100.3213378755036</v>
      </c>
      <c r="W127" s="52">
        <v>4489.1290371957757</v>
      </c>
      <c r="X127" s="52">
        <v>1112.2731310498607</v>
      </c>
      <c r="Y127" s="52">
        <v>8701.7235061211395</v>
      </c>
      <c r="Z127" s="52">
        <v>167093.79665718664</v>
      </c>
      <c r="AA127" s="52">
        <v>0</v>
      </c>
      <c r="AB127" s="52">
        <v>51299.630697369612</v>
      </c>
      <c r="AC127" s="52">
        <v>0</v>
      </c>
      <c r="AD127" s="52">
        <v>51299.630697369612</v>
      </c>
      <c r="AE127" s="36">
        <v>881.69553609971524</v>
      </c>
      <c r="AF127" s="36">
        <v>5798.3285918670472</v>
      </c>
      <c r="AG127" s="36">
        <v>6680.0241279667625</v>
      </c>
      <c r="AH127" s="36">
        <v>225073.451482523</v>
      </c>
      <c r="AI127" s="36">
        <v>0</v>
      </c>
      <c r="AJ127" s="36">
        <v>819.56818613999167</v>
      </c>
      <c r="AK127" s="36">
        <v>225893.01966866298</v>
      </c>
    </row>
    <row r="128" spans="1:37" s="2" customFormat="1" ht="15.75" customHeight="1" x14ac:dyDescent="0.3">
      <c r="A128" s="49" t="s">
        <v>447</v>
      </c>
      <c r="B128" s="49">
        <v>126</v>
      </c>
      <c r="C128" s="49" t="s">
        <v>42</v>
      </c>
      <c r="D128" s="49">
        <v>188</v>
      </c>
      <c r="E128" s="50" t="s">
        <v>429</v>
      </c>
      <c r="F128" s="49" t="s">
        <v>155</v>
      </c>
      <c r="G128" s="49" t="s">
        <v>297</v>
      </c>
      <c r="H128" s="49">
        <v>601480</v>
      </c>
      <c r="I128" s="49">
        <v>60</v>
      </c>
      <c r="J128" s="50" t="s">
        <v>379</v>
      </c>
      <c r="K128" s="51">
        <v>540</v>
      </c>
      <c r="L128" s="55">
        <v>12</v>
      </c>
      <c r="M128" s="52">
        <v>540</v>
      </c>
      <c r="N128" s="53" t="s">
        <v>614</v>
      </c>
      <c r="O128" s="49" t="s">
        <v>117</v>
      </c>
      <c r="P128" s="49" t="s">
        <v>120</v>
      </c>
      <c r="Q128" s="52">
        <v>6592.1179567455893</v>
      </c>
      <c r="R128" s="52">
        <v>4878.6713905233819</v>
      </c>
      <c r="S128" s="52">
        <v>673.75410343759688</v>
      </c>
      <c r="T128" s="52">
        <v>0</v>
      </c>
      <c r="U128" s="52">
        <v>0</v>
      </c>
      <c r="V128" s="52">
        <v>242.42304118922269</v>
      </c>
      <c r="W128" s="52">
        <v>0</v>
      </c>
      <c r="X128" s="52">
        <v>86.971834747599885</v>
      </c>
      <c r="Y128" s="52">
        <v>329.39487593682259</v>
      </c>
      <c r="Z128" s="52">
        <v>12473.938326643392</v>
      </c>
      <c r="AA128" s="52">
        <v>0</v>
      </c>
      <c r="AB128" s="52">
        <v>4011.2656496640011</v>
      </c>
      <c r="AC128" s="52">
        <v>0</v>
      </c>
      <c r="AD128" s="52">
        <v>4011.2656496640011</v>
      </c>
      <c r="AE128" s="36">
        <v>68.942309512575477</v>
      </c>
      <c r="AF128" s="36">
        <v>453.38798720072475</v>
      </c>
      <c r="AG128" s="36">
        <v>522.33029671330019</v>
      </c>
      <c r="AH128" s="36">
        <v>17007.53427302069</v>
      </c>
      <c r="AI128" s="36">
        <v>0</v>
      </c>
      <c r="AJ128" s="36">
        <v>64.08439335586381</v>
      </c>
      <c r="AK128" s="36">
        <v>17071.618666376555</v>
      </c>
    </row>
    <row r="129" spans="1:37" s="2" customFormat="1" ht="15.75" customHeight="1" x14ac:dyDescent="0.3">
      <c r="A129" s="49" t="s">
        <v>447</v>
      </c>
      <c r="B129" s="49">
        <v>127</v>
      </c>
      <c r="C129" s="49" t="s">
        <v>43</v>
      </c>
      <c r="D129" s="49">
        <v>188</v>
      </c>
      <c r="E129" s="50" t="s">
        <v>429</v>
      </c>
      <c r="F129" s="49" t="s">
        <v>155</v>
      </c>
      <c r="G129" s="49" t="s">
        <v>298</v>
      </c>
      <c r="H129" s="49">
        <v>108701</v>
      </c>
      <c r="I129" s="49">
        <v>10</v>
      </c>
      <c r="J129" s="50" t="s">
        <v>284</v>
      </c>
      <c r="K129" s="51">
        <v>19454</v>
      </c>
      <c r="L129" s="55">
        <v>12</v>
      </c>
      <c r="M129" s="52">
        <v>19454</v>
      </c>
      <c r="N129" s="53" t="s">
        <v>614</v>
      </c>
      <c r="O129" s="49" t="s">
        <v>117</v>
      </c>
      <c r="P129" s="49" t="s">
        <v>120</v>
      </c>
      <c r="Q129" s="52">
        <v>237487.15320468275</v>
      </c>
      <c r="R129" s="52">
        <v>175758.65413192939</v>
      </c>
      <c r="S129" s="52">
        <v>24272.615422731495</v>
      </c>
      <c r="T129" s="52">
        <v>0</v>
      </c>
      <c r="U129" s="52">
        <v>0</v>
      </c>
      <c r="V129" s="52">
        <v>8733.5145246206248</v>
      </c>
      <c r="W129" s="52">
        <v>12645.745191081178</v>
      </c>
      <c r="X129" s="52">
        <v>3133.2408762589034</v>
      </c>
      <c r="Y129" s="52">
        <v>24512.500591960707</v>
      </c>
      <c r="Z129" s="52">
        <v>462030.92335130437</v>
      </c>
      <c r="AA129" s="52">
        <v>0</v>
      </c>
      <c r="AB129" s="52">
        <v>144509.55916400644</v>
      </c>
      <c r="AC129" s="52">
        <v>0</v>
      </c>
      <c r="AD129" s="52">
        <v>144509.55916400644</v>
      </c>
      <c r="AE129" s="36">
        <v>2483.7105356623024</v>
      </c>
      <c r="AF129" s="36">
        <v>16333.722042597961</v>
      </c>
      <c r="AG129" s="36">
        <v>18817.432578260265</v>
      </c>
      <c r="AH129" s="36">
        <v>625357.91509357118</v>
      </c>
      <c r="AI129" s="36">
        <v>0</v>
      </c>
      <c r="AJ129" s="36">
        <v>2308.6996080462495</v>
      </c>
      <c r="AK129" s="36">
        <v>627666.61470161739</v>
      </c>
    </row>
    <row r="130" spans="1:37" s="2" customFormat="1" ht="15.75" customHeight="1" x14ac:dyDescent="0.3">
      <c r="A130" s="49" t="s">
        <v>447</v>
      </c>
      <c r="B130" s="49">
        <v>128</v>
      </c>
      <c r="C130" s="49" t="s">
        <v>42</v>
      </c>
      <c r="D130" s="49">
        <v>188</v>
      </c>
      <c r="E130" s="50" t="s">
        <v>429</v>
      </c>
      <c r="F130" s="49" t="s">
        <v>155</v>
      </c>
      <c r="G130" s="49" t="s">
        <v>298</v>
      </c>
      <c r="H130" s="49">
        <v>601480</v>
      </c>
      <c r="I130" s="49">
        <v>60</v>
      </c>
      <c r="J130" s="50" t="s">
        <v>379</v>
      </c>
      <c r="K130" s="51">
        <v>2205</v>
      </c>
      <c r="L130" s="55">
        <v>12</v>
      </c>
      <c r="M130" s="52">
        <v>2205</v>
      </c>
      <c r="N130" s="53" t="s">
        <v>614</v>
      </c>
      <c r="O130" s="49" t="s">
        <v>117</v>
      </c>
      <c r="P130" s="49" t="s">
        <v>120</v>
      </c>
      <c r="Q130" s="52">
        <v>26917.814990044488</v>
      </c>
      <c r="R130" s="52">
        <v>19921.241511303808</v>
      </c>
      <c r="S130" s="52">
        <v>2751.1625890368532</v>
      </c>
      <c r="T130" s="52">
        <v>0</v>
      </c>
      <c r="U130" s="52">
        <v>0</v>
      </c>
      <c r="V130" s="52">
        <v>989.89408485599256</v>
      </c>
      <c r="W130" s="52">
        <v>0</v>
      </c>
      <c r="X130" s="52">
        <v>355.13499188603282</v>
      </c>
      <c r="Y130" s="52">
        <v>1345.0290767420254</v>
      </c>
      <c r="Z130" s="52">
        <v>50935.248167127174</v>
      </c>
      <c r="AA130" s="52">
        <v>0</v>
      </c>
      <c r="AB130" s="52">
        <v>16379.334736128005</v>
      </c>
      <c r="AC130" s="52">
        <v>0</v>
      </c>
      <c r="AD130" s="52">
        <v>16379.334736128005</v>
      </c>
      <c r="AE130" s="36">
        <v>281.51443050968322</v>
      </c>
      <c r="AF130" s="36">
        <v>1851.3342810696263</v>
      </c>
      <c r="AG130" s="36">
        <v>2132.8487115793096</v>
      </c>
      <c r="AH130" s="36">
        <v>69447.431614834495</v>
      </c>
      <c r="AI130" s="36">
        <v>0</v>
      </c>
      <c r="AJ130" s="36">
        <v>261.67793953644394</v>
      </c>
      <c r="AK130" s="36">
        <v>69709.109554370938</v>
      </c>
    </row>
    <row r="131" spans="1:37" s="2" customFormat="1" ht="15.75" customHeight="1" x14ac:dyDescent="0.3">
      <c r="A131" s="49" t="s">
        <v>447</v>
      </c>
      <c r="B131" s="49">
        <v>129</v>
      </c>
      <c r="C131" s="49" t="s">
        <v>43</v>
      </c>
      <c r="D131" s="49">
        <v>188</v>
      </c>
      <c r="E131" s="50" t="s">
        <v>429</v>
      </c>
      <c r="F131" s="49" t="s">
        <v>155</v>
      </c>
      <c r="G131" s="49" t="s">
        <v>309</v>
      </c>
      <c r="H131" s="49">
        <v>108701</v>
      </c>
      <c r="I131" s="49">
        <v>10</v>
      </c>
      <c r="J131" s="50" t="s">
        <v>284</v>
      </c>
      <c r="K131" s="51">
        <v>20067</v>
      </c>
      <c r="L131" s="55">
        <v>12</v>
      </c>
      <c r="M131" s="52">
        <v>20067</v>
      </c>
      <c r="N131" s="53" t="s">
        <v>614</v>
      </c>
      <c r="O131" s="49" t="s">
        <v>117</v>
      </c>
      <c r="P131" s="49" t="s">
        <v>120</v>
      </c>
      <c r="Q131" s="52">
        <v>244970.42784817357</v>
      </c>
      <c r="R131" s="52">
        <v>181296.84961783834</v>
      </c>
      <c r="S131" s="52">
        <v>25037.451099411584</v>
      </c>
      <c r="T131" s="52">
        <v>0</v>
      </c>
      <c r="U131" s="52">
        <v>0</v>
      </c>
      <c r="V131" s="52">
        <v>9008.7095695261687</v>
      </c>
      <c r="W131" s="52">
        <v>13044.215521200062</v>
      </c>
      <c r="X131" s="52">
        <v>3231.9700145927532</v>
      </c>
      <c r="Y131" s="52">
        <v>25284.895105318985</v>
      </c>
      <c r="Z131" s="52">
        <v>476589.6236707425</v>
      </c>
      <c r="AA131" s="52">
        <v>0</v>
      </c>
      <c r="AB131" s="52">
        <v>149063.08850334724</v>
      </c>
      <c r="AC131" s="52">
        <v>0</v>
      </c>
      <c r="AD131" s="52">
        <v>149063.08850334724</v>
      </c>
      <c r="AE131" s="36">
        <v>2561.97282405343</v>
      </c>
      <c r="AF131" s="36">
        <v>16848.401368809155</v>
      </c>
      <c r="AG131" s="36">
        <v>19410.374192862586</v>
      </c>
      <c r="AH131" s="36">
        <v>645063.08636695228</v>
      </c>
      <c r="AI131" s="36">
        <v>0</v>
      </c>
      <c r="AJ131" s="36">
        <v>2381.4472619854059</v>
      </c>
      <c r="AK131" s="36">
        <v>647444.53362893767</v>
      </c>
    </row>
    <row r="132" spans="1:37" s="2" customFormat="1" ht="15.75" customHeight="1" x14ac:dyDescent="0.3">
      <c r="A132" s="49" t="s">
        <v>447</v>
      </c>
      <c r="B132" s="49">
        <v>130</v>
      </c>
      <c r="C132" s="49" t="s">
        <v>42</v>
      </c>
      <c r="D132" s="49">
        <v>188</v>
      </c>
      <c r="E132" s="50" t="s">
        <v>429</v>
      </c>
      <c r="F132" s="49" t="s">
        <v>155</v>
      </c>
      <c r="G132" s="49" t="s">
        <v>309</v>
      </c>
      <c r="H132" s="49">
        <v>601480</v>
      </c>
      <c r="I132" s="49">
        <v>60</v>
      </c>
      <c r="J132" s="50" t="s">
        <v>379</v>
      </c>
      <c r="K132" s="51">
        <v>1469</v>
      </c>
      <c r="L132" s="55">
        <v>12</v>
      </c>
      <c r="M132" s="52">
        <v>1469</v>
      </c>
      <c r="N132" s="53" t="s">
        <v>614</v>
      </c>
      <c r="O132" s="49" t="s">
        <v>117</v>
      </c>
      <c r="P132" s="49" t="s">
        <v>120</v>
      </c>
      <c r="Q132" s="52">
        <v>17933.002367517169</v>
      </c>
      <c r="R132" s="52">
        <v>13271.793097553424</v>
      </c>
      <c r="S132" s="52">
        <v>1832.8606999070921</v>
      </c>
      <c r="T132" s="52">
        <v>0</v>
      </c>
      <c r="U132" s="52">
        <v>0</v>
      </c>
      <c r="V132" s="52">
        <v>659.48045834623724</v>
      </c>
      <c r="W132" s="52">
        <v>0</v>
      </c>
      <c r="X132" s="52">
        <v>236.59560230411893</v>
      </c>
      <c r="Y132" s="52">
        <v>896.07606065035611</v>
      </c>
      <c r="Z132" s="52">
        <v>33933.732225628039</v>
      </c>
      <c r="AA132" s="52">
        <v>0</v>
      </c>
      <c r="AB132" s="52">
        <v>10912.128221030403</v>
      </c>
      <c r="AC132" s="52">
        <v>0</v>
      </c>
      <c r="AD132" s="52">
        <v>10912.128221030403</v>
      </c>
      <c r="AE132" s="36">
        <v>187.54861606291365</v>
      </c>
      <c r="AF132" s="36">
        <v>1233.3832466627127</v>
      </c>
      <c r="AG132" s="36">
        <v>1420.9318627256264</v>
      </c>
      <c r="AH132" s="36">
        <v>46266.792309384073</v>
      </c>
      <c r="AI132" s="36">
        <v>0</v>
      </c>
      <c r="AJ132" s="36">
        <v>174.33328488845174</v>
      </c>
      <c r="AK132" s="36">
        <v>46441.125594272526</v>
      </c>
    </row>
    <row r="133" spans="1:37" s="2" customFormat="1" ht="15.75" customHeight="1" x14ac:dyDescent="0.3">
      <c r="A133" s="49" t="s">
        <v>447</v>
      </c>
      <c r="B133" s="49">
        <v>131</v>
      </c>
      <c r="C133" s="49" t="s">
        <v>43</v>
      </c>
      <c r="D133" s="49">
        <v>188</v>
      </c>
      <c r="E133" s="50" t="s">
        <v>429</v>
      </c>
      <c r="F133" s="49" t="s">
        <v>155</v>
      </c>
      <c r="G133" s="49" t="s">
        <v>299</v>
      </c>
      <c r="H133" s="49">
        <v>108701</v>
      </c>
      <c r="I133" s="49">
        <v>10</v>
      </c>
      <c r="J133" s="50" t="s">
        <v>284</v>
      </c>
      <c r="K133" s="51">
        <v>20084</v>
      </c>
      <c r="L133" s="55">
        <v>12</v>
      </c>
      <c r="M133" s="52">
        <v>20084</v>
      </c>
      <c r="N133" s="53" t="s">
        <v>614</v>
      </c>
      <c r="O133" s="49" t="s">
        <v>117</v>
      </c>
      <c r="P133" s="49" t="s">
        <v>120</v>
      </c>
      <c r="Q133" s="52">
        <v>245177.9574875526</v>
      </c>
      <c r="R133" s="52">
        <v>181450.43742087332</v>
      </c>
      <c r="S133" s="52">
        <v>25058.661876742022</v>
      </c>
      <c r="T133" s="52">
        <v>0</v>
      </c>
      <c r="U133" s="52">
        <v>0</v>
      </c>
      <c r="V133" s="52">
        <v>9016.3414060080522</v>
      </c>
      <c r="W133" s="52">
        <v>13055.266085004338</v>
      </c>
      <c r="X133" s="52">
        <v>3234.7080167977701</v>
      </c>
      <c r="Y133" s="52">
        <v>25306.315507810159</v>
      </c>
      <c r="Z133" s="52">
        <v>476993.37229297811</v>
      </c>
      <c r="AA133" s="52">
        <v>0</v>
      </c>
      <c r="AB133" s="52">
        <v>149189.36908861445</v>
      </c>
      <c r="AC133" s="52">
        <v>0</v>
      </c>
      <c r="AD133" s="52">
        <v>149189.36908861445</v>
      </c>
      <c r="AE133" s="36">
        <v>2564.1432300936403</v>
      </c>
      <c r="AF133" s="36">
        <v>16862.674694332141</v>
      </c>
      <c r="AG133" s="36">
        <v>19426.817924425781</v>
      </c>
      <c r="AH133" s="36">
        <v>645609.5593060184</v>
      </c>
      <c r="AI133" s="36">
        <v>0</v>
      </c>
      <c r="AJ133" s="36">
        <v>2383.4647336280905</v>
      </c>
      <c r="AK133" s="36">
        <v>647993.02403964649</v>
      </c>
    </row>
    <row r="134" spans="1:37" s="2" customFormat="1" ht="15.75" customHeight="1" x14ac:dyDescent="0.3">
      <c r="A134" s="49" t="s">
        <v>447</v>
      </c>
      <c r="B134" s="49">
        <v>132</v>
      </c>
      <c r="C134" s="49" t="s">
        <v>42</v>
      </c>
      <c r="D134" s="49">
        <v>188</v>
      </c>
      <c r="E134" s="50" t="s">
        <v>429</v>
      </c>
      <c r="F134" s="49" t="s">
        <v>155</v>
      </c>
      <c r="G134" s="49" t="s">
        <v>299</v>
      </c>
      <c r="H134" s="49">
        <v>601480</v>
      </c>
      <c r="I134" s="49">
        <v>60</v>
      </c>
      <c r="J134" s="50" t="s">
        <v>379</v>
      </c>
      <c r="K134" s="51">
        <v>1468</v>
      </c>
      <c r="L134" s="55">
        <v>12</v>
      </c>
      <c r="M134" s="52">
        <v>1468</v>
      </c>
      <c r="N134" s="53" t="s">
        <v>614</v>
      </c>
      <c r="O134" s="49" t="s">
        <v>117</v>
      </c>
      <c r="P134" s="49" t="s">
        <v>120</v>
      </c>
      <c r="Q134" s="52">
        <v>17920.794741671343</v>
      </c>
      <c r="R134" s="52">
        <v>13262.758520904305</v>
      </c>
      <c r="S134" s="52">
        <v>1831.6130071229481</v>
      </c>
      <c r="T134" s="52">
        <v>0</v>
      </c>
      <c r="U134" s="52">
        <v>0</v>
      </c>
      <c r="V134" s="52">
        <v>659.03152678847937</v>
      </c>
      <c r="W134" s="52">
        <v>0</v>
      </c>
      <c r="X134" s="52">
        <v>236.43454335088262</v>
      </c>
      <c r="Y134" s="52">
        <v>895.46607013936205</v>
      </c>
      <c r="Z134" s="52">
        <v>33910.632339837954</v>
      </c>
      <c r="AA134" s="52">
        <v>0</v>
      </c>
      <c r="AB134" s="52">
        <v>10904.699951308803</v>
      </c>
      <c r="AC134" s="52">
        <v>0</v>
      </c>
      <c r="AD134" s="52">
        <v>10904.699951308803</v>
      </c>
      <c r="AE134" s="36">
        <v>187.42094511937185</v>
      </c>
      <c r="AF134" s="36">
        <v>1232.5436392790075</v>
      </c>
      <c r="AG134" s="36">
        <v>1419.9645843983794</v>
      </c>
      <c r="AH134" s="36">
        <v>46235.296875545137</v>
      </c>
      <c r="AI134" s="36">
        <v>0</v>
      </c>
      <c r="AJ134" s="36">
        <v>174.21461008594088</v>
      </c>
      <c r="AK134" s="36">
        <v>46409.511485631076</v>
      </c>
    </row>
    <row r="135" spans="1:37" s="2" customFormat="1" ht="15.75" customHeight="1" x14ac:dyDescent="0.3">
      <c r="A135" s="49" t="s">
        <v>447</v>
      </c>
      <c r="B135" s="49">
        <v>133</v>
      </c>
      <c r="C135" s="49" t="s">
        <v>43</v>
      </c>
      <c r="D135" s="49">
        <v>188</v>
      </c>
      <c r="E135" s="50" t="s">
        <v>429</v>
      </c>
      <c r="F135" s="49" t="s">
        <v>155</v>
      </c>
      <c r="G135" s="49" t="s">
        <v>300</v>
      </c>
      <c r="H135" s="49">
        <v>108701</v>
      </c>
      <c r="I135" s="49">
        <v>10</v>
      </c>
      <c r="J135" s="50" t="s">
        <v>284</v>
      </c>
      <c r="K135" s="51">
        <v>20065</v>
      </c>
      <c r="L135" s="55">
        <v>12</v>
      </c>
      <c r="M135" s="52">
        <v>20065</v>
      </c>
      <c r="N135" s="53" t="s">
        <v>614</v>
      </c>
      <c r="O135" s="49" t="s">
        <v>117</v>
      </c>
      <c r="P135" s="49" t="s">
        <v>120</v>
      </c>
      <c r="Q135" s="52">
        <v>244946.01259648192</v>
      </c>
      <c r="R135" s="52">
        <v>181278.78046454012</v>
      </c>
      <c r="S135" s="52">
        <v>25034.955713843297</v>
      </c>
      <c r="T135" s="52">
        <v>0</v>
      </c>
      <c r="U135" s="52">
        <v>0</v>
      </c>
      <c r="V135" s="52">
        <v>9007.8117064106536</v>
      </c>
      <c r="W135" s="52">
        <v>13042.915454870146</v>
      </c>
      <c r="X135" s="52">
        <v>3231.6478966862805</v>
      </c>
      <c r="Y135" s="52">
        <v>25282.375057967081</v>
      </c>
      <c r="Z135" s="52">
        <v>476542.12383283244</v>
      </c>
      <c r="AA135" s="52">
        <v>0</v>
      </c>
      <c r="AB135" s="52">
        <v>149048.23196390405</v>
      </c>
      <c r="AC135" s="52">
        <v>0</v>
      </c>
      <c r="AD135" s="52">
        <v>149048.23196390405</v>
      </c>
      <c r="AE135" s="36">
        <v>2561.7174821663457</v>
      </c>
      <c r="AF135" s="36">
        <v>16846.722154041745</v>
      </c>
      <c r="AG135" s="36">
        <v>19408.439636208092</v>
      </c>
      <c r="AH135" s="36">
        <v>644998.79543294455</v>
      </c>
      <c r="AI135" s="36">
        <v>0</v>
      </c>
      <c r="AJ135" s="36">
        <v>2381.2099123803841</v>
      </c>
      <c r="AK135" s="36">
        <v>647380.00534532499</v>
      </c>
    </row>
    <row r="136" spans="1:37" s="2" customFormat="1" ht="15.75" customHeight="1" x14ac:dyDescent="0.3">
      <c r="A136" s="49" t="s">
        <v>447</v>
      </c>
      <c r="B136" s="49">
        <v>134</v>
      </c>
      <c r="C136" s="49" t="s">
        <v>42</v>
      </c>
      <c r="D136" s="49">
        <v>188</v>
      </c>
      <c r="E136" s="50" t="s">
        <v>429</v>
      </c>
      <c r="F136" s="49" t="s">
        <v>155</v>
      </c>
      <c r="G136" s="49" t="s">
        <v>300</v>
      </c>
      <c r="H136" s="49">
        <v>601480</v>
      </c>
      <c r="I136" s="49">
        <v>60</v>
      </c>
      <c r="J136" s="50" t="s">
        <v>379</v>
      </c>
      <c r="K136" s="51">
        <v>1469</v>
      </c>
      <c r="L136" s="55">
        <v>12</v>
      </c>
      <c r="M136" s="52">
        <v>1469</v>
      </c>
      <c r="N136" s="53" t="s">
        <v>614</v>
      </c>
      <c r="O136" s="49" t="s">
        <v>117</v>
      </c>
      <c r="P136" s="49" t="s">
        <v>120</v>
      </c>
      <c r="Q136" s="52">
        <v>17933.002367517169</v>
      </c>
      <c r="R136" s="52">
        <v>13271.793097553424</v>
      </c>
      <c r="S136" s="52">
        <v>1832.8606999070921</v>
      </c>
      <c r="T136" s="52">
        <v>0</v>
      </c>
      <c r="U136" s="52">
        <v>0</v>
      </c>
      <c r="V136" s="52">
        <v>659.48045834623724</v>
      </c>
      <c r="W136" s="52">
        <v>0</v>
      </c>
      <c r="X136" s="52">
        <v>236.59560230411893</v>
      </c>
      <c r="Y136" s="52">
        <v>896.07606065035611</v>
      </c>
      <c r="Z136" s="52">
        <v>33933.732225628039</v>
      </c>
      <c r="AA136" s="52">
        <v>0</v>
      </c>
      <c r="AB136" s="52">
        <v>10912.128221030403</v>
      </c>
      <c r="AC136" s="52">
        <v>0</v>
      </c>
      <c r="AD136" s="52">
        <v>10912.128221030403</v>
      </c>
      <c r="AE136" s="36">
        <v>187.54861606291365</v>
      </c>
      <c r="AF136" s="36">
        <v>1233.3832466627127</v>
      </c>
      <c r="AG136" s="36">
        <v>1420.9318627256264</v>
      </c>
      <c r="AH136" s="36">
        <v>46266.792309384073</v>
      </c>
      <c r="AI136" s="36">
        <v>0</v>
      </c>
      <c r="AJ136" s="36">
        <v>174.33328488845174</v>
      </c>
      <c r="AK136" s="36">
        <v>46441.125594272526</v>
      </c>
    </row>
    <row r="137" spans="1:37" s="2" customFormat="1" ht="15.75" customHeight="1" x14ac:dyDescent="0.3">
      <c r="A137" s="49" t="s">
        <v>447</v>
      </c>
      <c r="B137" s="49">
        <v>135</v>
      </c>
      <c r="C137" s="49" t="s">
        <v>43</v>
      </c>
      <c r="D137" s="49">
        <v>188</v>
      </c>
      <c r="E137" s="50" t="s">
        <v>429</v>
      </c>
      <c r="F137" s="49" t="s">
        <v>155</v>
      </c>
      <c r="G137" s="49" t="s">
        <v>301</v>
      </c>
      <c r="H137" s="49">
        <v>108701</v>
      </c>
      <c r="I137" s="49">
        <v>10</v>
      </c>
      <c r="J137" s="50" t="s">
        <v>284</v>
      </c>
      <c r="K137" s="51">
        <v>20096</v>
      </c>
      <c r="L137" s="55">
        <v>12</v>
      </c>
      <c r="M137" s="52">
        <v>20096</v>
      </c>
      <c r="N137" s="53" t="s">
        <v>614</v>
      </c>
      <c r="O137" s="49" t="s">
        <v>117</v>
      </c>
      <c r="P137" s="49" t="s">
        <v>120</v>
      </c>
      <c r="Q137" s="52">
        <v>245324.44899770251</v>
      </c>
      <c r="R137" s="52">
        <v>181558.85234066274</v>
      </c>
      <c r="S137" s="52">
        <v>25073.634190151752</v>
      </c>
      <c r="T137" s="52">
        <v>0</v>
      </c>
      <c r="U137" s="52">
        <v>0</v>
      </c>
      <c r="V137" s="52">
        <v>9021.7285847011462</v>
      </c>
      <c r="W137" s="52">
        <v>13063.066482983824</v>
      </c>
      <c r="X137" s="52">
        <v>3236.6407242366058</v>
      </c>
      <c r="Y137" s="52">
        <v>25321.435791921576</v>
      </c>
      <c r="Z137" s="52">
        <v>477278.37132043857</v>
      </c>
      <c r="AA137" s="52">
        <v>0</v>
      </c>
      <c r="AB137" s="52">
        <v>149278.50832527364</v>
      </c>
      <c r="AC137" s="52">
        <v>0</v>
      </c>
      <c r="AD137" s="52">
        <v>149278.50832527364</v>
      </c>
      <c r="AE137" s="36">
        <v>2565.6752814161423</v>
      </c>
      <c r="AF137" s="36">
        <v>16872.749982936599</v>
      </c>
      <c r="AG137" s="36">
        <v>19438.42526435274</v>
      </c>
      <c r="AH137" s="36">
        <v>645995.30491006491</v>
      </c>
      <c r="AI137" s="36">
        <v>0</v>
      </c>
      <c r="AJ137" s="36">
        <v>2384.8888312582208</v>
      </c>
      <c r="AK137" s="36">
        <v>648380.19374132308</v>
      </c>
    </row>
    <row r="138" spans="1:37" s="2" customFormat="1" ht="15.75" customHeight="1" x14ac:dyDescent="0.3">
      <c r="A138" s="49" t="s">
        <v>447</v>
      </c>
      <c r="B138" s="49">
        <v>136</v>
      </c>
      <c r="C138" s="49" t="s">
        <v>42</v>
      </c>
      <c r="D138" s="49">
        <v>188</v>
      </c>
      <c r="E138" s="50" t="s">
        <v>429</v>
      </c>
      <c r="F138" s="49" t="s">
        <v>155</v>
      </c>
      <c r="G138" s="49" t="s">
        <v>301</v>
      </c>
      <c r="H138" s="49">
        <v>601480</v>
      </c>
      <c r="I138" s="49">
        <v>60</v>
      </c>
      <c r="J138" s="50" t="s">
        <v>379</v>
      </c>
      <c r="K138" s="51">
        <v>1468</v>
      </c>
      <c r="L138" s="55">
        <v>12</v>
      </c>
      <c r="M138" s="52">
        <v>1468</v>
      </c>
      <c r="N138" s="53" t="s">
        <v>614</v>
      </c>
      <c r="O138" s="49" t="s">
        <v>117</v>
      </c>
      <c r="P138" s="49" t="s">
        <v>120</v>
      </c>
      <c r="Q138" s="52">
        <v>17920.794741671343</v>
      </c>
      <c r="R138" s="52">
        <v>13262.758520904305</v>
      </c>
      <c r="S138" s="52">
        <v>1831.6130071229481</v>
      </c>
      <c r="T138" s="52">
        <v>0</v>
      </c>
      <c r="U138" s="52">
        <v>0</v>
      </c>
      <c r="V138" s="52">
        <v>659.03152678847937</v>
      </c>
      <c r="W138" s="52">
        <v>0</v>
      </c>
      <c r="X138" s="52">
        <v>236.43454335088262</v>
      </c>
      <c r="Y138" s="52">
        <v>895.46607013936205</v>
      </c>
      <c r="Z138" s="52">
        <v>33910.632339837954</v>
      </c>
      <c r="AA138" s="52">
        <v>0</v>
      </c>
      <c r="AB138" s="52">
        <v>10904.699951308803</v>
      </c>
      <c r="AC138" s="52">
        <v>0</v>
      </c>
      <c r="AD138" s="52">
        <v>10904.699951308803</v>
      </c>
      <c r="AE138" s="36">
        <v>187.42094511937185</v>
      </c>
      <c r="AF138" s="36">
        <v>1232.5436392790075</v>
      </c>
      <c r="AG138" s="36">
        <v>1419.9645843983794</v>
      </c>
      <c r="AH138" s="36">
        <v>46235.296875545137</v>
      </c>
      <c r="AI138" s="36">
        <v>0</v>
      </c>
      <c r="AJ138" s="36">
        <v>174.21461008594088</v>
      </c>
      <c r="AK138" s="36">
        <v>46409.511485631076</v>
      </c>
    </row>
    <row r="139" spans="1:37" s="2" customFormat="1" ht="15.75" customHeight="1" x14ac:dyDescent="0.3">
      <c r="A139" s="49" t="s">
        <v>447</v>
      </c>
      <c r="B139" s="49">
        <v>137</v>
      </c>
      <c r="C139" s="49" t="s">
        <v>43</v>
      </c>
      <c r="D139" s="49">
        <v>188</v>
      </c>
      <c r="E139" s="50" t="s">
        <v>429</v>
      </c>
      <c r="F139" s="49" t="s">
        <v>155</v>
      </c>
      <c r="G139" s="49" t="s">
        <v>302</v>
      </c>
      <c r="H139" s="49">
        <v>108701</v>
      </c>
      <c r="I139" s="49">
        <v>10</v>
      </c>
      <c r="J139" s="50" t="s">
        <v>284</v>
      </c>
      <c r="K139" s="51">
        <v>20087</v>
      </c>
      <c r="L139" s="55">
        <v>12</v>
      </c>
      <c r="M139" s="52">
        <v>20087</v>
      </c>
      <c r="N139" s="53" t="s">
        <v>614</v>
      </c>
      <c r="O139" s="49" t="s">
        <v>117</v>
      </c>
      <c r="P139" s="49" t="s">
        <v>120</v>
      </c>
      <c r="Q139" s="52">
        <v>245214.58036509008</v>
      </c>
      <c r="R139" s="52">
        <v>181477.54115082067</v>
      </c>
      <c r="S139" s="52">
        <v>25062.404955094455</v>
      </c>
      <c r="T139" s="52">
        <v>0</v>
      </c>
      <c r="U139" s="52">
        <v>0</v>
      </c>
      <c r="V139" s="52">
        <v>9017.6882006813248</v>
      </c>
      <c r="W139" s="52">
        <v>13057.21618449921</v>
      </c>
      <c r="X139" s="52">
        <v>3235.1911936574788</v>
      </c>
      <c r="Y139" s="52">
        <v>25310.095578838012</v>
      </c>
      <c r="Z139" s="52">
        <v>477064.62204984319</v>
      </c>
      <c r="AA139" s="52">
        <v>0</v>
      </c>
      <c r="AB139" s="52">
        <v>149211.65389777924</v>
      </c>
      <c r="AC139" s="52">
        <v>0</v>
      </c>
      <c r="AD139" s="52">
        <v>149211.65389777924</v>
      </c>
      <c r="AE139" s="36">
        <v>2564.5262429242662</v>
      </c>
      <c r="AF139" s="36">
        <v>16865.193516483258</v>
      </c>
      <c r="AG139" s="36">
        <v>19429.719759407522</v>
      </c>
      <c r="AH139" s="36">
        <v>645705.99570703006</v>
      </c>
      <c r="AI139" s="36">
        <v>0</v>
      </c>
      <c r="AJ139" s="36">
        <v>2383.8207580356229</v>
      </c>
      <c r="AK139" s="36">
        <v>648089.8164650657</v>
      </c>
    </row>
    <row r="140" spans="1:37" s="2" customFormat="1" ht="15.75" customHeight="1" x14ac:dyDescent="0.3">
      <c r="A140" s="49" t="s">
        <v>447</v>
      </c>
      <c r="B140" s="49">
        <v>138</v>
      </c>
      <c r="C140" s="49" t="s">
        <v>42</v>
      </c>
      <c r="D140" s="49">
        <v>188</v>
      </c>
      <c r="E140" s="50" t="s">
        <v>429</v>
      </c>
      <c r="F140" s="49" t="s">
        <v>155</v>
      </c>
      <c r="G140" s="49" t="s">
        <v>302</v>
      </c>
      <c r="H140" s="49">
        <v>601480</v>
      </c>
      <c r="I140" s="49">
        <v>60</v>
      </c>
      <c r="J140" s="50" t="s">
        <v>379</v>
      </c>
      <c r="K140" s="51">
        <v>1471</v>
      </c>
      <c r="L140" s="55">
        <v>12</v>
      </c>
      <c r="M140" s="52">
        <v>1471</v>
      </c>
      <c r="N140" s="53" t="s">
        <v>614</v>
      </c>
      <c r="O140" s="49" t="s">
        <v>117</v>
      </c>
      <c r="P140" s="49" t="s">
        <v>120</v>
      </c>
      <c r="Q140" s="52">
        <v>17957.417619208816</v>
      </c>
      <c r="R140" s="52">
        <v>13289.862250851656</v>
      </c>
      <c r="S140" s="52">
        <v>1835.3560854753794</v>
      </c>
      <c r="T140" s="52">
        <v>0</v>
      </c>
      <c r="U140" s="52">
        <v>0</v>
      </c>
      <c r="V140" s="52">
        <v>660.37832146175288</v>
      </c>
      <c r="W140" s="52">
        <v>0</v>
      </c>
      <c r="X140" s="52">
        <v>236.91772021059151</v>
      </c>
      <c r="Y140" s="52">
        <v>897.29604167234436</v>
      </c>
      <c r="Z140" s="52">
        <v>33979.931997208194</v>
      </c>
      <c r="AA140" s="52">
        <v>0</v>
      </c>
      <c r="AB140" s="52">
        <v>10926.984760473602</v>
      </c>
      <c r="AC140" s="52">
        <v>0</v>
      </c>
      <c r="AD140" s="52">
        <v>10926.984760473602</v>
      </c>
      <c r="AE140" s="36">
        <v>187.80395794999728</v>
      </c>
      <c r="AF140" s="36">
        <v>1235.0624614301225</v>
      </c>
      <c r="AG140" s="36">
        <v>1422.8664193801199</v>
      </c>
      <c r="AH140" s="36">
        <v>46329.783177061923</v>
      </c>
      <c r="AI140" s="36">
        <v>0</v>
      </c>
      <c r="AJ140" s="36">
        <v>174.57063449347345</v>
      </c>
      <c r="AK140" s="36">
        <v>46504.353811555397</v>
      </c>
    </row>
    <row r="141" spans="1:37" s="2" customFormat="1" ht="15.75" customHeight="1" x14ac:dyDescent="0.3">
      <c r="A141" s="49" t="s">
        <v>447</v>
      </c>
      <c r="B141" s="49">
        <v>139</v>
      </c>
      <c r="C141" s="49" t="s">
        <v>43</v>
      </c>
      <c r="D141" s="49">
        <v>188</v>
      </c>
      <c r="E141" s="50" t="s">
        <v>429</v>
      </c>
      <c r="F141" s="49" t="s">
        <v>155</v>
      </c>
      <c r="G141" s="49" t="s">
        <v>283</v>
      </c>
      <c r="H141" s="49">
        <v>108701</v>
      </c>
      <c r="I141" s="49">
        <v>10</v>
      </c>
      <c r="J141" s="50" t="s">
        <v>284</v>
      </c>
      <c r="K141" s="51">
        <v>20101</v>
      </c>
      <c r="L141" s="55">
        <v>12</v>
      </c>
      <c r="M141" s="52">
        <v>20101</v>
      </c>
      <c r="N141" s="53" t="s">
        <v>614</v>
      </c>
      <c r="O141" s="49" t="s">
        <v>117</v>
      </c>
      <c r="P141" s="49" t="s">
        <v>120</v>
      </c>
      <c r="Q141" s="52">
        <v>245385.48712693164</v>
      </c>
      <c r="R141" s="52">
        <v>181604.02522390833</v>
      </c>
      <c r="S141" s="52">
        <v>25079.872654072467</v>
      </c>
      <c r="T141" s="52">
        <v>0</v>
      </c>
      <c r="U141" s="52">
        <v>0</v>
      </c>
      <c r="V141" s="52">
        <v>9023.9732424899357</v>
      </c>
      <c r="W141" s="52">
        <v>13066.316648808612</v>
      </c>
      <c r="X141" s="52">
        <v>3237.4460190027871</v>
      </c>
      <c r="Y141" s="52">
        <v>25327.735910301333</v>
      </c>
      <c r="Z141" s="52">
        <v>477397.12091521377</v>
      </c>
      <c r="AA141" s="52">
        <v>0</v>
      </c>
      <c r="AB141" s="52">
        <v>149315.64967388165</v>
      </c>
      <c r="AC141" s="52">
        <v>0</v>
      </c>
      <c r="AD141" s="52">
        <v>149315.64967388165</v>
      </c>
      <c r="AE141" s="36">
        <v>2566.3136361338511</v>
      </c>
      <c r="AF141" s="36">
        <v>16876.948019855125</v>
      </c>
      <c r="AG141" s="36">
        <v>19443.261655988976</v>
      </c>
      <c r="AH141" s="36">
        <v>646156.03224508441</v>
      </c>
      <c r="AI141" s="36">
        <v>0</v>
      </c>
      <c r="AJ141" s="36">
        <v>2385.482205270775</v>
      </c>
      <c r="AK141" s="36">
        <v>648541.5144503552</v>
      </c>
    </row>
    <row r="142" spans="1:37" s="2" customFormat="1" ht="15.75" customHeight="1" x14ac:dyDescent="0.3">
      <c r="A142" s="49" t="s">
        <v>447</v>
      </c>
      <c r="B142" s="49">
        <v>140</v>
      </c>
      <c r="C142" s="49" t="s">
        <v>42</v>
      </c>
      <c r="D142" s="49">
        <v>188</v>
      </c>
      <c r="E142" s="50" t="s">
        <v>429</v>
      </c>
      <c r="F142" s="49" t="s">
        <v>155</v>
      </c>
      <c r="G142" s="49" t="s">
        <v>283</v>
      </c>
      <c r="H142" s="49">
        <v>601480</v>
      </c>
      <c r="I142" s="49">
        <v>60</v>
      </c>
      <c r="J142" s="50" t="s">
        <v>379</v>
      </c>
      <c r="K142" s="51">
        <v>1470</v>
      </c>
      <c r="L142" s="55">
        <v>12</v>
      </c>
      <c r="M142" s="52">
        <v>1470</v>
      </c>
      <c r="N142" s="53" t="s">
        <v>614</v>
      </c>
      <c r="O142" s="49" t="s">
        <v>117</v>
      </c>
      <c r="P142" s="49" t="s">
        <v>120</v>
      </c>
      <c r="Q142" s="52">
        <v>17945.209993362991</v>
      </c>
      <c r="R142" s="52">
        <v>13280.827674202539</v>
      </c>
      <c r="S142" s="52">
        <v>1834.1083926912356</v>
      </c>
      <c r="T142" s="52">
        <v>0</v>
      </c>
      <c r="U142" s="52">
        <v>0</v>
      </c>
      <c r="V142" s="52">
        <v>659.929389903995</v>
      </c>
      <c r="W142" s="52">
        <v>0</v>
      </c>
      <c r="X142" s="52">
        <v>236.7566612573552</v>
      </c>
      <c r="Y142" s="52">
        <v>896.68605116135018</v>
      </c>
      <c r="Z142" s="52">
        <v>33956.832111418109</v>
      </c>
      <c r="AA142" s="52">
        <v>0</v>
      </c>
      <c r="AB142" s="52">
        <v>10919.556490752004</v>
      </c>
      <c r="AC142" s="52">
        <v>0</v>
      </c>
      <c r="AD142" s="52">
        <v>10919.556490752004</v>
      </c>
      <c r="AE142" s="36">
        <v>187.67628700645545</v>
      </c>
      <c r="AF142" s="36">
        <v>1234.2228540464173</v>
      </c>
      <c r="AG142" s="36">
        <v>1421.8991410528727</v>
      </c>
      <c r="AH142" s="36">
        <v>46298.287743222987</v>
      </c>
      <c r="AI142" s="36">
        <v>0</v>
      </c>
      <c r="AJ142" s="36">
        <v>174.45195969096261</v>
      </c>
      <c r="AK142" s="36">
        <v>46472.739702913947</v>
      </c>
    </row>
    <row r="143" spans="1:37" s="2" customFormat="1" ht="15.75" customHeight="1" x14ac:dyDescent="0.3">
      <c r="A143" s="49" t="s">
        <v>447</v>
      </c>
      <c r="B143" s="49">
        <v>141</v>
      </c>
      <c r="C143" s="49" t="s">
        <v>43</v>
      </c>
      <c r="D143" s="49">
        <v>188</v>
      </c>
      <c r="E143" s="50" t="s">
        <v>429</v>
      </c>
      <c r="F143" s="49" t="s">
        <v>155</v>
      </c>
      <c r="G143" s="49" t="s">
        <v>303</v>
      </c>
      <c r="H143" s="49">
        <v>108701</v>
      </c>
      <c r="I143" s="49">
        <v>10</v>
      </c>
      <c r="J143" s="50" t="s">
        <v>284</v>
      </c>
      <c r="K143" s="51">
        <v>20101</v>
      </c>
      <c r="L143" s="55">
        <v>12</v>
      </c>
      <c r="M143" s="52">
        <v>20101</v>
      </c>
      <c r="N143" s="53" t="s">
        <v>614</v>
      </c>
      <c r="O143" s="49" t="s">
        <v>117</v>
      </c>
      <c r="P143" s="49" t="s">
        <v>120</v>
      </c>
      <c r="Q143" s="52">
        <v>245385.48712693164</v>
      </c>
      <c r="R143" s="52">
        <v>181604.02522390833</v>
      </c>
      <c r="S143" s="52">
        <v>25079.872654072467</v>
      </c>
      <c r="T143" s="52">
        <v>0</v>
      </c>
      <c r="U143" s="52">
        <v>0</v>
      </c>
      <c r="V143" s="52">
        <v>9023.9732424899357</v>
      </c>
      <c r="W143" s="52">
        <v>13066.316648808612</v>
      </c>
      <c r="X143" s="52">
        <v>3237.4460190027871</v>
      </c>
      <c r="Y143" s="52">
        <v>25327.735910301333</v>
      </c>
      <c r="Z143" s="52">
        <v>477397.12091521377</v>
      </c>
      <c r="AA143" s="52">
        <v>0</v>
      </c>
      <c r="AB143" s="52">
        <v>149315.64967388165</v>
      </c>
      <c r="AC143" s="52">
        <v>0</v>
      </c>
      <c r="AD143" s="52">
        <v>149315.64967388165</v>
      </c>
      <c r="AE143" s="36">
        <v>2566.3136361338511</v>
      </c>
      <c r="AF143" s="36">
        <v>16876.948019855125</v>
      </c>
      <c r="AG143" s="36">
        <v>19443.261655988976</v>
      </c>
      <c r="AH143" s="36">
        <v>646156.03224508441</v>
      </c>
      <c r="AI143" s="36">
        <v>0</v>
      </c>
      <c r="AJ143" s="36">
        <v>2385.482205270775</v>
      </c>
      <c r="AK143" s="36">
        <v>648541.5144503552</v>
      </c>
    </row>
    <row r="144" spans="1:37" s="2" customFormat="1" ht="15.75" customHeight="1" x14ac:dyDescent="0.3">
      <c r="A144" s="49" t="s">
        <v>447</v>
      </c>
      <c r="B144" s="49">
        <v>142</v>
      </c>
      <c r="C144" s="49" t="s">
        <v>42</v>
      </c>
      <c r="D144" s="49">
        <v>188</v>
      </c>
      <c r="E144" s="50" t="s">
        <v>429</v>
      </c>
      <c r="F144" s="49" t="s">
        <v>155</v>
      </c>
      <c r="G144" s="49" t="s">
        <v>303</v>
      </c>
      <c r="H144" s="49">
        <v>601480</v>
      </c>
      <c r="I144" s="49">
        <v>60</v>
      </c>
      <c r="J144" s="50" t="s">
        <v>379</v>
      </c>
      <c r="K144" s="51">
        <v>1470</v>
      </c>
      <c r="L144" s="55">
        <v>12</v>
      </c>
      <c r="M144" s="52">
        <v>1470</v>
      </c>
      <c r="N144" s="53" t="s">
        <v>614</v>
      </c>
      <c r="O144" s="49" t="s">
        <v>117</v>
      </c>
      <c r="P144" s="49" t="s">
        <v>120</v>
      </c>
      <c r="Q144" s="52">
        <v>17945.209993362991</v>
      </c>
      <c r="R144" s="52">
        <v>13280.827674202539</v>
      </c>
      <c r="S144" s="52">
        <v>1834.1083926912356</v>
      </c>
      <c r="T144" s="52">
        <v>0</v>
      </c>
      <c r="U144" s="52">
        <v>0</v>
      </c>
      <c r="V144" s="52">
        <v>659.929389903995</v>
      </c>
      <c r="W144" s="52">
        <v>0</v>
      </c>
      <c r="X144" s="52">
        <v>236.7566612573552</v>
      </c>
      <c r="Y144" s="52">
        <v>896.68605116135018</v>
      </c>
      <c r="Z144" s="52">
        <v>33956.832111418109</v>
      </c>
      <c r="AA144" s="52">
        <v>0</v>
      </c>
      <c r="AB144" s="52">
        <v>10919.556490752004</v>
      </c>
      <c r="AC144" s="52">
        <v>0</v>
      </c>
      <c r="AD144" s="52">
        <v>10919.556490752004</v>
      </c>
      <c r="AE144" s="36">
        <v>187.67628700645545</v>
      </c>
      <c r="AF144" s="36">
        <v>1234.2228540464173</v>
      </c>
      <c r="AG144" s="36">
        <v>1421.8991410528727</v>
      </c>
      <c r="AH144" s="36">
        <v>46298.287743222987</v>
      </c>
      <c r="AI144" s="36">
        <v>0</v>
      </c>
      <c r="AJ144" s="36">
        <v>174.45195969096261</v>
      </c>
      <c r="AK144" s="36">
        <v>46472.739702913947</v>
      </c>
    </row>
    <row r="145" spans="1:37" s="2" customFormat="1" ht="15.75" customHeight="1" x14ac:dyDescent="0.3">
      <c r="A145" s="49" t="s">
        <v>447</v>
      </c>
      <c r="B145" s="49">
        <v>143</v>
      </c>
      <c r="C145" s="49" t="s">
        <v>43</v>
      </c>
      <c r="D145" s="49">
        <v>188</v>
      </c>
      <c r="E145" s="50" t="s">
        <v>429</v>
      </c>
      <c r="F145" s="49" t="s">
        <v>155</v>
      </c>
      <c r="G145" s="49" t="s">
        <v>304</v>
      </c>
      <c r="H145" s="49">
        <v>108701</v>
      </c>
      <c r="I145" s="49">
        <v>10</v>
      </c>
      <c r="J145" s="50" t="s">
        <v>284</v>
      </c>
      <c r="K145" s="51">
        <v>20093</v>
      </c>
      <c r="L145" s="55">
        <v>12</v>
      </c>
      <c r="M145" s="52">
        <v>20093</v>
      </c>
      <c r="N145" s="53" t="s">
        <v>614</v>
      </c>
      <c r="O145" s="49" t="s">
        <v>117</v>
      </c>
      <c r="P145" s="49" t="s">
        <v>120</v>
      </c>
      <c r="Q145" s="52">
        <v>245287.82612016503</v>
      </c>
      <c r="R145" s="52">
        <v>181531.74861071538</v>
      </c>
      <c r="S145" s="52">
        <v>25069.891111799319</v>
      </c>
      <c r="T145" s="52">
        <v>0</v>
      </c>
      <c r="U145" s="52">
        <v>0</v>
      </c>
      <c r="V145" s="52">
        <v>9020.3817900278718</v>
      </c>
      <c r="W145" s="52">
        <v>13061.116383488954</v>
      </c>
      <c r="X145" s="52">
        <v>3236.1575473768967</v>
      </c>
      <c r="Y145" s="52">
        <v>25317.655720893723</v>
      </c>
      <c r="Z145" s="52">
        <v>477207.12156357348</v>
      </c>
      <c r="AA145" s="52">
        <v>0</v>
      </c>
      <c r="AB145" s="52">
        <v>149256.22351610885</v>
      </c>
      <c r="AC145" s="52">
        <v>0</v>
      </c>
      <c r="AD145" s="52">
        <v>149256.22351610885</v>
      </c>
      <c r="AE145" s="36">
        <v>2565.2922685855165</v>
      </c>
      <c r="AF145" s="36">
        <v>16870.231160785486</v>
      </c>
      <c r="AG145" s="36">
        <v>19435.523429371002</v>
      </c>
      <c r="AH145" s="36">
        <v>645898.86850905325</v>
      </c>
      <c r="AI145" s="36">
        <v>0</v>
      </c>
      <c r="AJ145" s="36">
        <v>2384.5328068506883</v>
      </c>
      <c r="AK145" s="36">
        <v>648283.40131590399</v>
      </c>
    </row>
    <row r="146" spans="1:37" s="2" customFormat="1" ht="15.75" customHeight="1" x14ac:dyDescent="0.3">
      <c r="A146" s="49" t="s">
        <v>447</v>
      </c>
      <c r="B146" s="49">
        <v>144</v>
      </c>
      <c r="C146" s="49" t="s">
        <v>42</v>
      </c>
      <c r="D146" s="49">
        <v>188</v>
      </c>
      <c r="E146" s="50" t="s">
        <v>429</v>
      </c>
      <c r="F146" s="49" t="s">
        <v>155</v>
      </c>
      <c r="G146" s="49" t="s">
        <v>304</v>
      </c>
      <c r="H146" s="49">
        <v>601480</v>
      </c>
      <c r="I146" s="49">
        <v>60</v>
      </c>
      <c r="J146" s="50" t="s">
        <v>379</v>
      </c>
      <c r="K146" s="51">
        <v>1475</v>
      </c>
      <c r="L146" s="55">
        <v>12</v>
      </c>
      <c r="M146" s="52">
        <v>1475</v>
      </c>
      <c r="N146" s="53" t="s">
        <v>614</v>
      </c>
      <c r="O146" s="49" t="s">
        <v>117</v>
      </c>
      <c r="P146" s="49" t="s">
        <v>120</v>
      </c>
      <c r="Q146" s="52">
        <v>18006.248122592118</v>
      </c>
      <c r="R146" s="52">
        <v>13326.000557448126</v>
      </c>
      <c r="S146" s="52">
        <v>1840.3468566119541</v>
      </c>
      <c r="T146" s="52">
        <v>0</v>
      </c>
      <c r="U146" s="52">
        <v>0</v>
      </c>
      <c r="V146" s="52">
        <v>662.17404769278414</v>
      </c>
      <c r="W146" s="52">
        <v>0</v>
      </c>
      <c r="X146" s="52">
        <v>237.56195602353668</v>
      </c>
      <c r="Y146" s="52">
        <v>899.73600371632085</v>
      </c>
      <c r="Z146" s="52">
        <v>34072.331540368519</v>
      </c>
      <c r="AA146" s="52">
        <v>0</v>
      </c>
      <c r="AB146" s="52">
        <v>10956.697839360004</v>
      </c>
      <c r="AC146" s="52">
        <v>0</v>
      </c>
      <c r="AD146" s="52">
        <v>10956.697839360004</v>
      </c>
      <c r="AE146" s="36">
        <v>188.31464172416452</v>
      </c>
      <c r="AF146" s="36">
        <v>1238.4208909649426</v>
      </c>
      <c r="AG146" s="36">
        <v>1426.735532689107</v>
      </c>
      <c r="AH146" s="36">
        <v>46455.764912417631</v>
      </c>
      <c r="AI146" s="36">
        <v>0</v>
      </c>
      <c r="AJ146" s="36">
        <v>175.04533370351689</v>
      </c>
      <c r="AK146" s="36">
        <v>46630.810246121146</v>
      </c>
    </row>
    <row r="147" spans="1:37" s="2" customFormat="1" ht="15.75" customHeight="1" x14ac:dyDescent="0.3">
      <c r="A147" s="49" t="s">
        <v>447</v>
      </c>
      <c r="B147" s="49">
        <v>145</v>
      </c>
      <c r="C147" s="49" t="s">
        <v>43</v>
      </c>
      <c r="D147" s="49">
        <v>188</v>
      </c>
      <c r="E147" s="50" t="s">
        <v>429</v>
      </c>
      <c r="F147" s="49" t="s">
        <v>155</v>
      </c>
      <c r="G147" s="49" t="s">
        <v>434</v>
      </c>
      <c r="H147" s="49">
        <v>108701</v>
      </c>
      <c r="I147" s="49">
        <v>10</v>
      </c>
      <c r="J147" s="50" t="s">
        <v>284</v>
      </c>
      <c r="K147" s="51">
        <v>20117</v>
      </c>
      <c r="L147" s="55">
        <v>12</v>
      </c>
      <c r="M147" s="52">
        <v>20117</v>
      </c>
      <c r="N147" s="53" t="s">
        <v>614</v>
      </c>
      <c r="O147" s="49" t="s">
        <v>117</v>
      </c>
      <c r="P147" s="49" t="s">
        <v>120</v>
      </c>
      <c r="Q147" s="52">
        <v>245580.80914046484</v>
      </c>
      <c r="R147" s="52">
        <v>181748.57845029421</v>
      </c>
      <c r="S147" s="52">
        <v>25099.835738618767</v>
      </c>
      <c r="T147" s="52">
        <v>0</v>
      </c>
      <c r="U147" s="52">
        <v>0</v>
      </c>
      <c r="V147" s="52">
        <v>9031.1561474140599</v>
      </c>
      <c r="W147" s="52">
        <v>13076.717179447933</v>
      </c>
      <c r="X147" s="52">
        <v>3240.022962254568</v>
      </c>
      <c r="Y147" s="52">
        <v>25347.896289116557</v>
      </c>
      <c r="Z147" s="52">
        <v>477777.11961849441</v>
      </c>
      <c r="AA147" s="52">
        <v>0</v>
      </c>
      <c r="AB147" s="52">
        <v>149434.50198942726</v>
      </c>
      <c r="AC147" s="52">
        <v>0</v>
      </c>
      <c r="AD147" s="52">
        <v>149434.50198942726</v>
      </c>
      <c r="AE147" s="36">
        <v>2568.3563712305204</v>
      </c>
      <c r="AF147" s="36">
        <v>16890.381737994408</v>
      </c>
      <c r="AG147" s="36">
        <v>19458.738109224927</v>
      </c>
      <c r="AH147" s="36">
        <v>646670.35971714661</v>
      </c>
      <c r="AI147" s="36">
        <v>0</v>
      </c>
      <c r="AJ147" s="36">
        <v>2387.3810021109489</v>
      </c>
      <c r="AK147" s="36">
        <v>649057.7407192575</v>
      </c>
    </row>
    <row r="148" spans="1:37" s="2" customFormat="1" ht="15.75" customHeight="1" x14ac:dyDescent="0.3">
      <c r="A148" s="49" t="s">
        <v>447</v>
      </c>
      <c r="B148" s="49">
        <v>146</v>
      </c>
      <c r="C148" s="49" t="s">
        <v>42</v>
      </c>
      <c r="D148" s="49">
        <v>188</v>
      </c>
      <c r="E148" s="50" t="s">
        <v>429</v>
      </c>
      <c r="F148" s="49" t="s">
        <v>155</v>
      </c>
      <c r="G148" s="49" t="s">
        <v>434</v>
      </c>
      <c r="H148" s="49">
        <v>601480</v>
      </c>
      <c r="I148" s="49">
        <v>60</v>
      </c>
      <c r="J148" s="50" t="s">
        <v>379</v>
      </c>
      <c r="K148" s="51">
        <v>1478</v>
      </c>
      <c r="L148" s="55">
        <v>12</v>
      </c>
      <c r="M148" s="52">
        <v>1478</v>
      </c>
      <c r="N148" s="53" t="s">
        <v>614</v>
      </c>
      <c r="O148" s="49" t="s">
        <v>117</v>
      </c>
      <c r="P148" s="49" t="s">
        <v>120</v>
      </c>
      <c r="Q148" s="52">
        <v>18042.871000129595</v>
      </c>
      <c r="R148" s="52">
        <v>13353.104287395478</v>
      </c>
      <c r="S148" s="52">
        <v>1844.0899349643853</v>
      </c>
      <c r="T148" s="52">
        <v>0</v>
      </c>
      <c r="U148" s="52">
        <v>0</v>
      </c>
      <c r="V148" s="52">
        <v>663.52084236605765</v>
      </c>
      <c r="W148" s="52">
        <v>0</v>
      </c>
      <c r="X148" s="52">
        <v>238.04513288324557</v>
      </c>
      <c r="Y148" s="52">
        <v>901.56597524930316</v>
      </c>
      <c r="Z148" s="52">
        <v>34141.63119773876</v>
      </c>
      <c r="AA148" s="52">
        <v>0</v>
      </c>
      <c r="AB148" s="52">
        <v>10978.982648524803</v>
      </c>
      <c r="AC148" s="52">
        <v>0</v>
      </c>
      <c r="AD148" s="52">
        <v>10978.982648524803</v>
      </c>
      <c r="AE148" s="36">
        <v>188.69765455478989</v>
      </c>
      <c r="AF148" s="36">
        <v>1240.9397131160581</v>
      </c>
      <c r="AG148" s="36">
        <v>1429.6373676708481</v>
      </c>
      <c r="AH148" s="36">
        <v>46550.251213934411</v>
      </c>
      <c r="AI148" s="36">
        <v>0</v>
      </c>
      <c r="AJ148" s="36">
        <v>175.40135811104946</v>
      </c>
      <c r="AK148" s="36">
        <v>46725.652572045459</v>
      </c>
    </row>
    <row r="149" spans="1:37" s="2" customFormat="1" ht="15.75" customHeight="1" x14ac:dyDescent="0.3">
      <c r="A149" s="49" t="s">
        <v>447</v>
      </c>
      <c r="B149" s="49">
        <v>147</v>
      </c>
      <c r="C149" s="49" t="s">
        <v>43</v>
      </c>
      <c r="D149" s="49">
        <v>188</v>
      </c>
      <c r="E149" s="50" t="s">
        <v>429</v>
      </c>
      <c r="F149" s="49" t="s">
        <v>156</v>
      </c>
      <c r="G149" s="49" t="s">
        <v>308</v>
      </c>
      <c r="H149" s="49">
        <v>108701</v>
      </c>
      <c r="I149" s="49">
        <v>10</v>
      </c>
      <c r="J149" s="50" t="s">
        <v>284</v>
      </c>
      <c r="K149" s="51">
        <v>1499</v>
      </c>
      <c r="L149" s="55">
        <v>12</v>
      </c>
      <c r="M149" s="52">
        <v>1499</v>
      </c>
      <c r="N149" s="53" t="s">
        <v>614</v>
      </c>
      <c r="O149" s="49" t="s">
        <v>117</v>
      </c>
      <c r="P149" s="49" t="s">
        <v>120</v>
      </c>
      <c r="Q149" s="52">
        <v>18967.086294092358</v>
      </c>
      <c r="R149" s="52">
        <v>13542.830397026943</v>
      </c>
      <c r="S149" s="52">
        <v>1870.2914834314029</v>
      </c>
      <c r="T149" s="52">
        <v>0</v>
      </c>
      <c r="U149" s="52">
        <v>0</v>
      </c>
      <c r="V149" s="52">
        <v>672.94840507897186</v>
      </c>
      <c r="W149" s="52">
        <v>974.3997142711363</v>
      </c>
      <c r="X149" s="52">
        <v>241.42737090120781</v>
      </c>
      <c r="Y149" s="52">
        <v>1888.7754902513159</v>
      </c>
      <c r="Z149" s="52">
        <v>36268.983664802021</v>
      </c>
      <c r="AA149" s="52">
        <v>0</v>
      </c>
      <c r="AB149" s="52">
        <v>11134.976312678404</v>
      </c>
      <c r="AC149" s="52">
        <v>0</v>
      </c>
      <c r="AD149" s="52">
        <v>11134.976312678404</v>
      </c>
      <c r="AE149" s="36">
        <v>191.37874436916786</v>
      </c>
      <c r="AF149" s="36">
        <v>1258.5714681738639</v>
      </c>
      <c r="AG149" s="36">
        <v>1449.9502125430317</v>
      </c>
      <c r="AH149" s="36">
        <v>48853.910190023453</v>
      </c>
      <c r="AI149" s="36">
        <v>0</v>
      </c>
      <c r="AJ149" s="36">
        <v>177.89352896377753</v>
      </c>
      <c r="AK149" s="36">
        <v>49031.803718987234</v>
      </c>
    </row>
    <row r="150" spans="1:37" s="2" customFormat="1" ht="15.75" customHeight="1" x14ac:dyDescent="0.3">
      <c r="A150" s="49" t="s">
        <v>447</v>
      </c>
      <c r="B150" s="49">
        <v>148</v>
      </c>
      <c r="C150" s="49" t="s">
        <v>42</v>
      </c>
      <c r="D150" s="49">
        <v>188</v>
      </c>
      <c r="E150" s="50" t="s">
        <v>429</v>
      </c>
      <c r="F150" s="49" t="s">
        <v>156</v>
      </c>
      <c r="G150" s="49" t="s">
        <v>308</v>
      </c>
      <c r="H150" s="49">
        <v>601480</v>
      </c>
      <c r="I150" s="49">
        <v>60</v>
      </c>
      <c r="J150" s="50" t="s">
        <v>379</v>
      </c>
      <c r="K150" s="51">
        <v>745</v>
      </c>
      <c r="L150" s="55">
        <v>12</v>
      </c>
      <c r="M150" s="52">
        <v>745</v>
      </c>
      <c r="N150" s="53" t="s">
        <v>614</v>
      </c>
      <c r="O150" s="49" t="s">
        <v>117</v>
      </c>
      <c r="P150" s="49" t="s">
        <v>120</v>
      </c>
      <c r="Q150" s="52">
        <v>9426.6039286849955</v>
      </c>
      <c r="R150" s="52">
        <v>6730.7596035924435</v>
      </c>
      <c r="S150" s="52">
        <v>929.53112418705473</v>
      </c>
      <c r="T150" s="52">
        <v>0</v>
      </c>
      <c r="U150" s="52">
        <v>0</v>
      </c>
      <c r="V150" s="52">
        <v>334.45401052957573</v>
      </c>
      <c r="W150" s="52">
        <v>0</v>
      </c>
      <c r="X150" s="52">
        <v>119.98892016104055</v>
      </c>
      <c r="Y150" s="52">
        <v>454.44293069061627</v>
      </c>
      <c r="Z150" s="52">
        <v>17541.337587155111</v>
      </c>
      <c r="AA150" s="52">
        <v>0</v>
      </c>
      <c r="AB150" s="52">
        <v>5534.060942592002</v>
      </c>
      <c r="AC150" s="52">
        <v>0</v>
      </c>
      <c r="AD150" s="52">
        <v>5534.060942592002</v>
      </c>
      <c r="AE150" s="36">
        <v>95.114852938645811</v>
      </c>
      <c r="AF150" s="36">
        <v>625.50750086025914</v>
      </c>
      <c r="AG150" s="36">
        <v>720.6223537989049</v>
      </c>
      <c r="AH150" s="36">
        <v>23796.020883546018</v>
      </c>
      <c r="AI150" s="36">
        <v>0</v>
      </c>
      <c r="AJ150" s="36">
        <v>88.41272787058989</v>
      </c>
      <c r="AK150" s="36">
        <v>23884.433611416607</v>
      </c>
    </row>
    <row r="151" spans="1:37" s="2" customFormat="1" ht="15.75" customHeight="1" x14ac:dyDescent="0.3">
      <c r="A151" s="49" t="s">
        <v>447</v>
      </c>
      <c r="B151" s="49">
        <v>149</v>
      </c>
      <c r="C151" s="49" t="s">
        <v>42</v>
      </c>
      <c r="D151" s="49">
        <v>188</v>
      </c>
      <c r="E151" s="50" t="s">
        <v>429</v>
      </c>
      <c r="F151" s="49" t="s">
        <v>156</v>
      </c>
      <c r="G151" s="49" t="s">
        <v>308</v>
      </c>
      <c r="H151" s="49">
        <v>601484</v>
      </c>
      <c r="I151" s="49">
        <v>60</v>
      </c>
      <c r="J151" s="50" t="s">
        <v>430</v>
      </c>
      <c r="K151" s="51">
        <v>745</v>
      </c>
      <c r="L151" s="55">
        <v>12</v>
      </c>
      <c r="M151" s="52">
        <v>745</v>
      </c>
      <c r="N151" s="53" t="s">
        <v>614</v>
      </c>
      <c r="O151" s="49" t="s">
        <v>117</v>
      </c>
      <c r="P151" s="49" t="s">
        <v>120</v>
      </c>
      <c r="Q151" s="52">
        <v>9426.6039286849955</v>
      </c>
      <c r="R151" s="52">
        <v>6730.7596035924435</v>
      </c>
      <c r="S151" s="52">
        <v>929.53112418705473</v>
      </c>
      <c r="T151" s="52">
        <v>0</v>
      </c>
      <c r="U151" s="52">
        <v>0</v>
      </c>
      <c r="V151" s="52">
        <v>334.45401052957573</v>
      </c>
      <c r="W151" s="52">
        <v>0</v>
      </c>
      <c r="X151" s="52">
        <v>119.98892016104055</v>
      </c>
      <c r="Y151" s="52">
        <v>454.44293069061627</v>
      </c>
      <c r="Z151" s="52">
        <v>17541.337587155111</v>
      </c>
      <c r="AA151" s="52">
        <v>0</v>
      </c>
      <c r="AB151" s="52">
        <v>5534.060942592002</v>
      </c>
      <c r="AC151" s="52">
        <v>0</v>
      </c>
      <c r="AD151" s="52">
        <v>5534.060942592002</v>
      </c>
      <c r="AE151" s="36">
        <v>95.114852938645811</v>
      </c>
      <c r="AF151" s="36">
        <v>625.50750086025914</v>
      </c>
      <c r="AG151" s="36">
        <v>720.6223537989049</v>
      </c>
      <c r="AH151" s="36">
        <v>23796.020883546018</v>
      </c>
      <c r="AI151" s="36">
        <v>0</v>
      </c>
      <c r="AJ151" s="36">
        <v>88.41272787058989</v>
      </c>
      <c r="AK151" s="36">
        <v>23884.433611416607</v>
      </c>
    </row>
    <row r="152" spans="1:37" s="2" customFormat="1" ht="15.75" customHeight="1" x14ac:dyDescent="0.3">
      <c r="A152" s="49" t="s">
        <v>447</v>
      </c>
      <c r="B152" s="49">
        <v>150</v>
      </c>
      <c r="C152" s="49" t="s">
        <v>42</v>
      </c>
      <c r="D152" s="49">
        <v>188</v>
      </c>
      <c r="E152" s="50" t="s">
        <v>429</v>
      </c>
      <c r="F152" s="49" t="s">
        <v>156</v>
      </c>
      <c r="G152" s="49" t="s">
        <v>308</v>
      </c>
      <c r="H152" s="49">
        <v>601486</v>
      </c>
      <c r="I152" s="49">
        <v>60</v>
      </c>
      <c r="J152" s="50" t="s">
        <v>351</v>
      </c>
      <c r="K152" s="51">
        <v>745</v>
      </c>
      <c r="L152" s="55">
        <v>12</v>
      </c>
      <c r="M152" s="52">
        <v>745</v>
      </c>
      <c r="N152" s="53" t="s">
        <v>614</v>
      </c>
      <c r="O152" s="49" t="s">
        <v>117</v>
      </c>
      <c r="P152" s="49" t="s">
        <v>120</v>
      </c>
      <c r="Q152" s="52">
        <v>9426.6039286849955</v>
      </c>
      <c r="R152" s="52">
        <v>6730.7596035924435</v>
      </c>
      <c r="S152" s="52">
        <v>929.53112418705473</v>
      </c>
      <c r="T152" s="52">
        <v>0</v>
      </c>
      <c r="U152" s="52">
        <v>0</v>
      </c>
      <c r="V152" s="52">
        <v>334.45401052957573</v>
      </c>
      <c r="W152" s="52">
        <v>0</v>
      </c>
      <c r="X152" s="52">
        <v>119.98892016104055</v>
      </c>
      <c r="Y152" s="52">
        <v>454.44293069061627</v>
      </c>
      <c r="Z152" s="52">
        <v>17541.337587155111</v>
      </c>
      <c r="AA152" s="52">
        <v>0</v>
      </c>
      <c r="AB152" s="52">
        <v>5534.060942592002</v>
      </c>
      <c r="AC152" s="52">
        <v>0</v>
      </c>
      <c r="AD152" s="52">
        <v>5534.060942592002</v>
      </c>
      <c r="AE152" s="36">
        <v>95.114852938645811</v>
      </c>
      <c r="AF152" s="36">
        <v>625.50750086025914</v>
      </c>
      <c r="AG152" s="36">
        <v>720.6223537989049</v>
      </c>
      <c r="AH152" s="36">
        <v>23796.020883546018</v>
      </c>
      <c r="AI152" s="36">
        <v>0</v>
      </c>
      <c r="AJ152" s="36">
        <v>88.41272787058989</v>
      </c>
      <c r="AK152" s="36">
        <v>23884.433611416607</v>
      </c>
    </row>
    <row r="153" spans="1:37" s="2" customFormat="1" ht="15.75" customHeight="1" x14ac:dyDescent="0.3">
      <c r="A153" s="49" t="s">
        <v>447</v>
      </c>
      <c r="B153" s="49">
        <v>151</v>
      </c>
      <c r="C153" s="49" t="s">
        <v>42</v>
      </c>
      <c r="D153" s="49">
        <v>188</v>
      </c>
      <c r="E153" s="50" t="s">
        <v>429</v>
      </c>
      <c r="F153" s="49" t="s">
        <v>156</v>
      </c>
      <c r="G153" s="49" t="s">
        <v>308</v>
      </c>
      <c r="H153" s="49">
        <v>601690</v>
      </c>
      <c r="I153" s="49">
        <v>60</v>
      </c>
      <c r="J153" s="50" t="s">
        <v>339</v>
      </c>
      <c r="K153" s="51">
        <v>745</v>
      </c>
      <c r="L153" s="55">
        <v>12</v>
      </c>
      <c r="M153" s="52">
        <v>745</v>
      </c>
      <c r="N153" s="53" t="s">
        <v>614</v>
      </c>
      <c r="O153" s="49" t="s">
        <v>117</v>
      </c>
      <c r="P153" s="49" t="s">
        <v>120</v>
      </c>
      <c r="Q153" s="52">
        <v>9426.6039286849955</v>
      </c>
      <c r="R153" s="52">
        <v>6730.7596035924435</v>
      </c>
      <c r="S153" s="52">
        <v>929.53112418705473</v>
      </c>
      <c r="T153" s="52">
        <v>0</v>
      </c>
      <c r="U153" s="52">
        <v>0</v>
      </c>
      <c r="V153" s="52">
        <v>334.45401052957573</v>
      </c>
      <c r="W153" s="52">
        <v>0</v>
      </c>
      <c r="X153" s="52">
        <v>119.98892016104055</v>
      </c>
      <c r="Y153" s="52">
        <v>454.44293069061627</v>
      </c>
      <c r="Z153" s="52">
        <v>17541.337587155111</v>
      </c>
      <c r="AA153" s="52">
        <v>0</v>
      </c>
      <c r="AB153" s="52">
        <v>5534.060942592002</v>
      </c>
      <c r="AC153" s="52">
        <v>0</v>
      </c>
      <c r="AD153" s="52">
        <v>5534.060942592002</v>
      </c>
      <c r="AE153" s="36">
        <v>95.114852938645811</v>
      </c>
      <c r="AF153" s="36">
        <v>625.50750086025914</v>
      </c>
      <c r="AG153" s="36">
        <v>720.6223537989049</v>
      </c>
      <c r="AH153" s="36">
        <v>23796.020883546018</v>
      </c>
      <c r="AI153" s="36">
        <v>0</v>
      </c>
      <c r="AJ153" s="36">
        <v>88.41272787058989</v>
      </c>
      <c r="AK153" s="36">
        <v>23884.433611416607</v>
      </c>
    </row>
    <row r="154" spans="1:37" s="2" customFormat="1" ht="15.75" customHeight="1" x14ac:dyDescent="0.3">
      <c r="A154" s="49" t="s">
        <v>447</v>
      </c>
      <c r="B154" s="49">
        <v>152</v>
      </c>
      <c r="C154" s="49" t="s">
        <v>151</v>
      </c>
      <c r="D154" s="49">
        <v>188</v>
      </c>
      <c r="E154" s="50" t="s">
        <v>429</v>
      </c>
      <c r="F154" s="49" t="s">
        <v>153</v>
      </c>
      <c r="G154" s="49" t="s">
        <v>308</v>
      </c>
      <c r="H154" s="49">
        <v>902575</v>
      </c>
      <c r="I154" s="49">
        <v>78</v>
      </c>
      <c r="J154" s="50" t="s">
        <v>291</v>
      </c>
      <c r="K154" s="51">
        <v>1449</v>
      </c>
      <c r="L154" s="55">
        <v>12</v>
      </c>
      <c r="M154" s="52">
        <v>1449</v>
      </c>
      <c r="N154" s="53" t="s">
        <v>614</v>
      </c>
      <c r="O154" s="49" t="s">
        <v>117</v>
      </c>
      <c r="P154" s="49" t="s">
        <v>120</v>
      </c>
      <c r="Q154" s="52">
        <v>12265.99077231433</v>
      </c>
      <c r="R154" s="52">
        <v>13091.101564571074</v>
      </c>
      <c r="S154" s="52">
        <v>1807.906844224218</v>
      </c>
      <c r="T154" s="52">
        <v>0</v>
      </c>
      <c r="U154" s="52">
        <v>0</v>
      </c>
      <c r="V154" s="52">
        <v>650.50182719108079</v>
      </c>
      <c r="W154" s="52">
        <v>0</v>
      </c>
      <c r="X154" s="52">
        <v>233.374423239393</v>
      </c>
      <c r="Y154" s="52">
        <v>883.87625043047376</v>
      </c>
      <c r="Z154" s="52">
        <v>28048.875431540095</v>
      </c>
      <c r="AA154" s="52">
        <v>0</v>
      </c>
      <c r="AB154" s="52">
        <v>10763.562826598403</v>
      </c>
      <c r="AC154" s="52">
        <v>0</v>
      </c>
      <c r="AD154" s="52">
        <v>10763.562826598403</v>
      </c>
      <c r="AE154" s="36">
        <v>-38812.4382581385</v>
      </c>
      <c r="AF154" s="36">
        <v>0</v>
      </c>
      <c r="AG154" s="36">
        <v>-38812.4382581385</v>
      </c>
      <c r="AH154" s="36">
        <v>0</v>
      </c>
      <c r="AI154" s="36">
        <v>0</v>
      </c>
      <c r="AJ154" s="36">
        <v>0</v>
      </c>
      <c r="AK154" s="36">
        <v>0</v>
      </c>
    </row>
    <row r="155" spans="1:37" s="2" customFormat="1" ht="15.75" customHeight="1" x14ac:dyDescent="0.3">
      <c r="A155" s="49" t="s">
        <v>447</v>
      </c>
      <c r="B155" s="49">
        <v>153</v>
      </c>
      <c r="C155" s="49" t="s">
        <v>40</v>
      </c>
      <c r="D155" s="49">
        <v>231</v>
      </c>
      <c r="E155" s="50" t="s">
        <v>170</v>
      </c>
      <c r="F155" s="49" t="s">
        <v>156</v>
      </c>
      <c r="G155" s="49" t="s">
        <v>280</v>
      </c>
      <c r="H155" s="49">
        <v>409050</v>
      </c>
      <c r="I155" s="49">
        <v>40</v>
      </c>
      <c r="J155" s="50" t="s">
        <v>290</v>
      </c>
      <c r="K155" s="51">
        <v>200</v>
      </c>
      <c r="L155" s="55">
        <v>12</v>
      </c>
      <c r="M155" s="52">
        <v>200</v>
      </c>
      <c r="N155" s="53" t="s">
        <v>124</v>
      </c>
      <c r="O155" s="49" t="s">
        <v>115</v>
      </c>
      <c r="P155" s="49" t="s">
        <v>128</v>
      </c>
      <c r="Q155" s="52">
        <v>0</v>
      </c>
      <c r="R155" s="52">
        <v>0</v>
      </c>
      <c r="S155" s="52">
        <v>0</v>
      </c>
      <c r="T155" s="52">
        <v>6768.3285263632279</v>
      </c>
      <c r="U155" s="52">
        <v>158.84971236659479</v>
      </c>
      <c r="V155" s="52">
        <v>0</v>
      </c>
      <c r="W155" s="52">
        <v>2474.087426768815</v>
      </c>
      <c r="X155" s="52">
        <v>0</v>
      </c>
      <c r="Y155" s="52">
        <v>2474.087426768815</v>
      </c>
      <c r="Z155" s="52">
        <v>9401.2656654986386</v>
      </c>
      <c r="AA155" s="52">
        <v>0</v>
      </c>
      <c r="AB155" s="52">
        <v>0</v>
      </c>
      <c r="AC155" s="52">
        <v>0</v>
      </c>
      <c r="AD155" s="52">
        <v>0</v>
      </c>
      <c r="AE155" s="36">
        <v>25.534188708361292</v>
      </c>
      <c r="AF155" s="36">
        <v>167.92147674100917</v>
      </c>
      <c r="AG155" s="36">
        <v>193.45566544937046</v>
      </c>
      <c r="AH155" s="36">
        <v>9594.7213309480085</v>
      </c>
      <c r="AI155" s="36">
        <v>0</v>
      </c>
      <c r="AJ155" s="36">
        <v>23.734960502171784</v>
      </c>
      <c r="AK155" s="36">
        <v>9618.4562914501803</v>
      </c>
    </row>
    <row r="156" spans="1:37" s="2" customFormat="1" ht="15.75" customHeight="1" x14ac:dyDescent="0.3">
      <c r="A156" s="49" t="s">
        <v>447</v>
      </c>
      <c r="B156" s="49">
        <v>154</v>
      </c>
      <c r="C156" s="49" t="s">
        <v>40</v>
      </c>
      <c r="D156" s="49">
        <v>231</v>
      </c>
      <c r="E156" s="50" t="s">
        <v>170</v>
      </c>
      <c r="F156" s="49" t="s">
        <v>156</v>
      </c>
      <c r="G156" s="49" t="s">
        <v>289</v>
      </c>
      <c r="H156" s="49">
        <v>409050</v>
      </c>
      <c r="I156" s="49">
        <v>40</v>
      </c>
      <c r="J156" s="50" t="s">
        <v>290</v>
      </c>
      <c r="K156" s="51">
        <v>1080</v>
      </c>
      <c r="L156" s="55">
        <v>12</v>
      </c>
      <c r="M156" s="52">
        <v>1080</v>
      </c>
      <c r="N156" s="53" t="s">
        <v>124</v>
      </c>
      <c r="O156" s="49" t="s">
        <v>115</v>
      </c>
      <c r="P156" s="49" t="s">
        <v>128</v>
      </c>
      <c r="Q156" s="52">
        <v>0</v>
      </c>
      <c r="R156" s="52">
        <v>0</v>
      </c>
      <c r="S156" s="52">
        <v>0</v>
      </c>
      <c r="T156" s="52">
        <v>36548.974042361428</v>
      </c>
      <c r="U156" s="52">
        <v>857.78844677961183</v>
      </c>
      <c r="V156" s="52">
        <v>0</v>
      </c>
      <c r="W156" s="52">
        <v>13360.0721045516</v>
      </c>
      <c r="X156" s="52">
        <v>0</v>
      </c>
      <c r="Y156" s="52">
        <v>13360.0721045516</v>
      </c>
      <c r="Z156" s="52">
        <v>50766.834593692634</v>
      </c>
      <c r="AA156" s="52">
        <v>0</v>
      </c>
      <c r="AB156" s="52">
        <v>0</v>
      </c>
      <c r="AC156" s="52">
        <v>0</v>
      </c>
      <c r="AD156" s="52">
        <v>0</v>
      </c>
      <c r="AE156" s="36">
        <v>137.88461902515095</v>
      </c>
      <c r="AF156" s="36">
        <v>906.7759744014495</v>
      </c>
      <c r="AG156" s="36">
        <v>1044.6605934266004</v>
      </c>
      <c r="AH156" s="36">
        <v>51811.495187119232</v>
      </c>
      <c r="AI156" s="36">
        <v>0</v>
      </c>
      <c r="AJ156" s="36">
        <v>128.16878671172762</v>
      </c>
      <c r="AK156" s="36">
        <v>51939.66397383096</v>
      </c>
    </row>
    <row r="157" spans="1:37" s="2" customFormat="1" ht="15.75" customHeight="1" x14ac:dyDescent="0.3">
      <c r="A157" s="49" t="s">
        <v>447</v>
      </c>
      <c r="B157" s="49">
        <v>155</v>
      </c>
      <c r="C157" s="49" t="s">
        <v>40</v>
      </c>
      <c r="D157" s="49">
        <v>231</v>
      </c>
      <c r="E157" s="50" t="s">
        <v>170</v>
      </c>
      <c r="F157" s="49" t="s">
        <v>156</v>
      </c>
      <c r="G157" s="49" t="s">
        <v>292</v>
      </c>
      <c r="H157" s="49">
        <v>409050</v>
      </c>
      <c r="I157" s="49">
        <v>40</v>
      </c>
      <c r="J157" s="50" t="s">
        <v>290</v>
      </c>
      <c r="K157" s="51">
        <v>7596</v>
      </c>
      <c r="L157" s="55">
        <v>12</v>
      </c>
      <c r="M157" s="52">
        <v>7596</v>
      </c>
      <c r="N157" s="53" t="s">
        <v>124</v>
      </c>
      <c r="O157" s="49" t="s">
        <v>115</v>
      </c>
      <c r="P157" s="49" t="s">
        <v>128</v>
      </c>
      <c r="Q157" s="52">
        <v>0</v>
      </c>
      <c r="R157" s="52">
        <v>0</v>
      </c>
      <c r="S157" s="52">
        <v>0</v>
      </c>
      <c r="T157" s="52">
        <v>257061.11743127537</v>
      </c>
      <c r="U157" s="52">
        <v>6033.1120756832706</v>
      </c>
      <c r="V157" s="52">
        <v>0</v>
      </c>
      <c r="W157" s="52">
        <v>93965.840468679584</v>
      </c>
      <c r="X157" s="52">
        <v>0</v>
      </c>
      <c r="Y157" s="52">
        <v>93965.840468679584</v>
      </c>
      <c r="Z157" s="52">
        <v>357060.06997563818</v>
      </c>
      <c r="AA157" s="52">
        <v>0</v>
      </c>
      <c r="AB157" s="52">
        <v>0</v>
      </c>
      <c r="AC157" s="52">
        <v>0</v>
      </c>
      <c r="AD157" s="52">
        <v>0</v>
      </c>
      <c r="AE157" s="36">
        <v>969.78848714356172</v>
      </c>
      <c r="AF157" s="36">
        <v>6377.6576866235282</v>
      </c>
      <c r="AG157" s="36">
        <v>7347.4461737670899</v>
      </c>
      <c r="AH157" s="36">
        <v>364407.51614940527</v>
      </c>
      <c r="AI157" s="36">
        <v>0</v>
      </c>
      <c r="AJ157" s="36">
        <v>901.4537998724843</v>
      </c>
      <c r="AK157" s="36">
        <v>365308.96994927776</v>
      </c>
    </row>
    <row r="158" spans="1:37" s="2" customFormat="1" ht="15.75" customHeight="1" x14ac:dyDescent="0.3">
      <c r="A158" s="49" t="s">
        <v>447</v>
      </c>
      <c r="B158" s="49">
        <v>156</v>
      </c>
      <c r="C158" s="49" t="s">
        <v>41</v>
      </c>
      <c r="D158" s="49">
        <v>232</v>
      </c>
      <c r="E158" s="50" t="s">
        <v>171</v>
      </c>
      <c r="F158" s="49" t="s">
        <v>156</v>
      </c>
      <c r="G158" s="49" t="s">
        <v>289</v>
      </c>
      <c r="H158" s="49">
        <v>803420</v>
      </c>
      <c r="I158" s="49">
        <v>80</v>
      </c>
      <c r="J158" s="50" t="s">
        <v>527</v>
      </c>
      <c r="K158" s="51">
        <v>9622</v>
      </c>
      <c r="L158" s="55">
        <v>12</v>
      </c>
      <c r="M158" s="52">
        <v>9622</v>
      </c>
      <c r="N158" s="53" t="s">
        <v>125</v>
      </c>
      <c r="O158" s="49" t="s">
        <v>115</v>
      </c>
      <c r="P158" s="49" t="s">
        <v>128</v>
      </c>
      <c r="Q158" s="52">
        <v>0</v>
      </c>
      <c r="R158" s="52">
        <v>0</v>
      </c>
      <c r="S158" s="52">
        <v>0</v>
      </c>
      <c r="T158" s="52">
        <v>313857.89999999997</v>
      </c>
      <c r="U158" s="52">
        <v>7642.2596619568758</v>
      </c>
      <c r="V158" s="52">
        <v>0</v>
      </c>
      <c r="W158" s="52">
        <v>0</v>
      </c>
      <c r="X158" s="52">
        <v>0</v>
      </c>
      <c r="Y158" s="52">
        <v>0</v>
      </c>
      <c r="Z158" s="52">
        <v>321500.15966195683</v>
      </c>
      <c r="AA158" s="52">
        <v>0</v>
      </c>
      <c r="AB158" s="52">
        <v>0</v>
      </c>
      <c r="AC158" s="52">
        <v>0</v>
      </c>
      <c r="AD158" s="52">
        <v>0</v>
      </c>
      <c r="AE158" s="36">
        <v>1228.4498187592612</v>
      </c>
      <c r="AF158" s="36">
        <v>0</v>
      </c>
      <c r="AG158" s="36">
        <v>1228.4498187592612</v>
      </c>
      <c r="AH158" s="36">
        <v>322728.60948071611</v>
      </c>
      <c r="AI158" s="36">
        <v>0</v>
      </c>
      <c r="AJ158" s="36">
        <v>0</v>
      </c>
      <c r="AK158" s="36">
        <v>322728.60948071611</v>
      </c>
    </row>
    <row r="159" spans="1:37" s="2" customFormat="1" ht="15.75" customHeight="1" x14ac:dyDescent="0.3">
      <c r="A159" s="49" t="s">
        <v>447</v>
      </c>
      <c r="B159" s="49">
        <v>157</v>
      </c>
      <c r="C159" s="49" t="s">
        <v>40</v>
      </c>
      <c r="D159" s="49">
        <v>251</v>
      </c>
      <c r="E159" s="50" t="s">
        <v>172</v>
      </c>
      <c r="F159" s="49" t="s">
        <v>162</v>
      </c>
      <c r="G159" s="49" t="s">
        <v>308</v>
      </c>
      <c r="H159" s="49">
        <v>409050</v>
      </c>
      <c r="I159" s="49">
        <v>40</v>
      </c>
      <c r="J159" s="50" t="s">
        <v>290</v>
      </c>
      <c r="K159" s="51">
        <v>337</v>
      </c>
      <c r="L159" s="55">
        <v>12</v>
      </c>
      <c r="M159" s="52">
        <v>337</v>
      </c>
      <c r="N159" s="53" t="s">
        <v>126</v>
      </c>
      <c r="O159" s="49" t="s">
        <v>115</v>
      </c>
      <c r="P159" s="49" t="s">
        <v>128</v>
      </c>
      <c r="Q159" s="52">
        <v>0</v>
      </c>
      <c r="R159" s="52">
        <v>0</v>
      </c>
      <c r="S159" s="52">
        <v>0</v>
      </c>
      <c r="T159" s="52">
        <v>0</v>
      </c>
      <c r="U159" s="52">
        <v>267.66176533771221</v>
      </c>
      <c r="V159" s="52">
        <v>0</v>
      </c>
      <c r="W159" s="52">
        <v>0</v>
      </c>
      <c r="X159" s="52">
        <v>0</v>
      </c>
      <c r="Y159" s="52">
        <v>0</v>
      </c>
      <c r="Z159" s="52">
        <v>267.66176533771221</v>
      </c>
      <c r="AA159" s="52">
        <v>0</v>
      </c>
      <c r="AB159" s="52">
        <v>0</v>
      </c>
      <c r="AC159" s="52">
        <v>0</v>
      </c>
      <c r="AD159" s="52">
        <v>0</v>
      </c>
      <c r="AE159" s="36">
        <v>43.025107973588767</v>
      </c>
      <c r="AF159" s="36">
        <v>282.94768830860045</v>
      </c>
      <c r="AG159" s="36">
        <v>325.97279628218922</v>
      </c>
      <c r="AH159" s="36">
        <v>593.63456161990143</v>
      </c>
      <c r="AI159" s="36">
        <v>0</v>
      </c>
      <c r="AJ159" s="36">
        <v>39.993408446159457</v>
      </c>
      <c r="AK159" s="36">
        <v>633.62797006606093</v>
      </c>
    </row>
    <row r="160" spans="1:37" s="2" customFormat="1" ht="15.75" customHeight="1" x14ac:dyDescent="0.3">
      <c r="A160" s="49" t="s">
        <v>447</v>
      </c>
      <c r="B160" s="49">
        <v>158</v>
      </c>
      <c r="C160" s="49" t="s">
        <v>40</v>
      </c>
      <c r="D160" s="49">
        <v>251</v>
      </c>
      <c r="E160" s="50" t="s">
        <v>172</v>
      </c>
      <c r="F160" s="49" t="s">
        <v>156</v>
      </c>
      <c r="G160" s="49" t="s">
        <v>308</v>
      </c>
      <c r="H160" s="49">
        <v>409050</v>
      </c>
      <c r="I160" s="49">
        <v>40</v>
      </c>
      <c r="J160" s="50" t="s">
        <v>290</v>
      </c>
      <c r="K160" s="51">
        <v>501</v>
      </c>
      <c r="L160" s="55">
        <v>12</v>
      </c>
      <c r="M160" s="52">
        <v>501</v>
      </c>
      <c r="N160" s="53" t="s">
        <v>126</v>
      </c>
      <c r="O160" s="49" t="s">
        <v>115</v>
      </c>
      <c r="P160" s="49" t="s">
        <v>128</v>
      </c>
      <c r="Q160" s="52">
        <v>0</v>
      </c>
      <c r="R160" s="52">
        <v>0</v>
      </c>
      <c r="S160" s="52">
        <v>0</v>
      </c>
      <c r="T160" s="52">
        <v>0</v>
      </c>
      <c r="U160" s="52">
        <v>397.91852947831995</v>
      </c>
      <c r="V160" s="52">
        <v>0</v>
      </c>
      <c r="W160" s="52">
        <v>0</v>
      </c>
      <c r="X160" s="52">
        <v>0</v>
      </c>
      <c r="Y160" s="52">
        <v>0</v>
      </c>
      <c r="Z160" s="52">
        <v>397.91852947831995</v>
      </c>
      <c r="AA160" s="52">
        <v>0</v>
      </c>
      <c r="AB160" s="52">
        <v>0</v>
      </c>
      <c r="AC160" s="52">
        <v>0</v>
      </c>
      <c r="AD160" s="52">
        <v>0</v>
      </c>
      <c r="AE160" s="36">
        <v>63.963142714445027</v>
      </c>
      <c r="AF160" s="36">
        <v>420.64329923622796</v>
      </c>
      <c r="AG160" s="36">
        <v>484.606441950673</v>
      </c>
      <c r="AH160" s="36">
        <v>882.52497142899301</v>
      </c>
      <c r="AI160" s="36">
        <v>0</v>
      </c>
      <c r="AJ160" s="36">
        <v>59.456076057940315</v>
      </c>
      <c r="AK160" s="36">
        <v>941.98104748693333</v>
      </c>
    </row>
    <row r="161" spans="1:37" s="2" customFormat="1" ht="15.75" customHeight="1" x14ac:dyDescent="0.3">
      <c r="A161" s="49" t="s">
        <v>447</v>
      </c>
      <c r="B161" s="49">
        <v>159</v>
      </c>
      <c r="C161" s="49" t="s">
        <v>40</v>
      </c>
      <c r="D161" s="49">
        <v>252</v>
      </c>
      <c r="E161" s="50" t="s">
        <v>173</v>
      </c>
      <c r="F161" s="49" t="s">
        <v>156</v>
      </c>
      <c r="G161" s="49" t="s">
        <v>280</v>
      </c>
      <c r="H161" s="49">
        <v>409050</v>
      </c>
      <c r="I161" s="49">
        <v>40</v>
      </c>
      <c r="J161" s="50" t="s">
        <v>290</v>
      </c>
      <c r="K161" s="51">
        <v>3220</v>
      </c>
      <c r="L161" s="55">
        <v>12</v>
      </c>
      <c r="M161" s="52">
        <v>3220</v>
      </c>
      <c r="N161" s="53" t="s">
        <v>614</v>
      </c>
      <c r="O161" s="49" t="s">
        <v>115</v>
      </c>
      <c r="P161" s="49" t="s">
        <v>128</v>
      </c>
      <c r="Q161" s="52">
        <v>0</v>
      </c>
      <c r="R161" s="52">
        <v>0</v>
      </c>
      <c r="S161" s="52">
        <v>0</v>
      </c>
      <c r="T161" s="52">
        <v>0</v>
      </c>
      <c r="U161" s="52">
        <v>2557.4803691021762</v>
      </c>
      <c r="V161" s="52">
        <v>0</v>
      </c>
      <c r="W161" s="52">
        <v>0</v>
      </c>
      <c r="X161" s="52">
        <v>0</v>
      </c>
      <c r="Y161" s="52">
        <v>0</v>
      </c>
      <c r="Z161" s="52">
        <v>2557.4803691021762</v>
      </c>
      <c r="AA161" s="52">
        <v>0</v>
      </c>
      <c r="AB161" s="52">
        <v>0</v>
      </c>
      <c r="AC161" s="52">
        <v>0</v>
      </c>
      <c r="AD161" s="52">
        <v>0</v>
      </c>
      <c r="AE161" s="36">
        <v>411.10043820461675</v>
      </c>
      <c r="AF161" s="36">
        <v>2703.5357755302475</v>
      </c>
      <c r="AG161" s="36">
        <v>3114.6362137348642</v>
      </c>
      <c r="AH161" s="36">
        <v>5672.1165828370404</v>
      </c>
      <c r="AI161" s="36">
        <v>0</v>
      </c>
      <c r="AJ161" s="36">
        <v>382.13286408496572</v>
      </c>
      <c r="AK161" s="36">
        <v>6054.2494469220064</v>
      </c>
    </row>
    <row r="162" spans="1:37" s="2" customFormat="1" ht="15.75" customHeight="1" x14ac:dyDescent="0.3">
      <c r="A162" s="49" t="s">
        <v>447</v>
      </c>
      <c r="B162" s="49">
        <v>160</v>
      </c>
      <c r="C162" s="49" t="s">
        <v>40</v>
      </c>
      <c r="D162" s="49">
        <v>252</v>
      </c>
      <c r="E162" s="50" t="s">
        <v>173</v>
      </c>
      <c r="F162" s="49" t="s">
        <v>156</v>
      </c>
      <c r="G162" s="49" t="s">
        <v>289</v>
      </c>
      <c r="H162" s="49">
        <v>409050</v>
      </c>
      <c r="I162" s="49">
        <v>40</v>
      </c>
      <c r="J162" s="50" t="s">
        <v>290</v>
      </c>
      <c r="K162" s="51">
        <v>3291</v>
      </c>
      <c r="L162" s="55">
        <v>12</v>
      </c>
      <c r="M162" s="52">
        <v>3291</v>
      </c>
      <c r="N162" s="53" t="s">
        <v>614</v>
      </c>
      <c r="O162" s="49" t="s">
        <v>115</v>
      </c>
      <c r="P162" s="49" t="s">
        <v>128</v>
      </c>
      <c r="Q162" s="52">
        <v>0</v>
      </c>
      <c r="R162" s="52">
        <v>0</v>
      </c>
      <c r="S162" s="52">
        <v>0</v>
      </c>
      <c r="T162" s="52">
        <v>0</v>
      </c>
      <c r="U162" s="52">
        <v>2613.8720169923172</v>
      </c>
      <c r="V162" s="52">
        <v>0</v>
      </c>
      <c r="W162" s="52">
        <v>0</v>
      </c>
      <c r="X162" s="52">
        <v>0</v>
      </c>
      <c r="Y162" s="52">
        <v>0</v>
      </c>
      <c r="Z162" s="52">
        <v>2613.8720169923172</v>
      </c>
      <c r="AA162" s="52">
        <v>0</v>
      </c>
      <c r="AB162" s="52">
        <v>0</v>
      </c>
      <c r="AC162" s="52">
        <v>0</v>
      </c>
      <c r="AD162" s="52">
        <v>0</v>
      </c>
      <c r="AE162" s="36">
        <v>420.16507519608501</v>
      </c>
      <c r="AF162" s="36">
        <v>2763.1478997733057</v>
      </c>
      <c r="AG162" s="36">
        <v>3183.3129749693908</v>
      </c>
      <c r="AH162" s="36">
        <v>5797.184991961708</v>
      </c>
      <c r="AI162" s="36">
        <v>0</v>
      </c>
      <c r="AJ162" s="36">
        <v>390.55877506323674</v>
      </c>
      <c r="AK162" s="36">
        <v>6187.7437670249446</v>
      </c>
    </row>
    <row r="163" spans="1:37" s="2" customFormat="1" ht="15.75" customHeight="1" x14ac:dyDescent="0.3">
      <c r="A163" s="49" t="s">
        <v>447</v>
      </c>
      <c r="B163" s="49">
        <v>161</v>
      </c>
      <c r="C163" s="49" t="s">
        <v>40</v>
      </c>
      <c r="D163" s="49">
        <v>252</v>
      </c>
      <c r="E163" s="50" t="s">
        <v>173</v>
      </c>
      <c r="F163" s="49" t="s">
        <v>156</v>
      </c>
      <c r="G163" s="49" t="s">
        <v>292</v>
      </c>
      <c r="H163" s="49">
        <v>409050</v>
      </c>
      <c r="I163" s="49">
        <v>40</v>
      </c>
      <c r="J163" s="50" t="s">
        <v>290</v>
      </c>
      <c r="K163" s="51">
        <v>3353</v>
      </c>
      <c r="L163" s="55">
        <v>12</v>
      </c>
      <c r="M163" s="52">
        <v>3353</v>
      </c>
      <c r="N163" s="53" t="s">
        <v>614</v>
      </c>
      <c r="O163" s="49" t="s">
        <v>115</v>
      </c>
      <c r="P163" s="49" t="s">
        <v>128</v>
      </c>
      <c r="Q163" s="52">
        <v>0</v>
      </c>
      <c r="R163" s="52">
        <v>0</v>
      </c>
      <c r="S163" s="52">
        <v>0</v>
      </c>
      <c r="T163" s="52">
        <v>0</v>
      </c>
      <c r="U163" s="52">
        <v>2663.1154278259619</v>
      </c>
      <c r="V163" s="52">
        <v>0</v>
      </c>
      <c r="W163" s="52">
        <v>0</v>
      </c>
      <c r="X163" s="52">
        <v>0</v>
      </c>
      <c r="Y163" s="52">
        <v>0</v>
      </c>
      <c r="Z163" s="52">
        <v>2663.1154278259619</v>
      </c>
      <c r="AA163" s="52">
        <v>0</v>
      </c>
      <c r="AB163" s="52">
        <v>0</v>
      </c>
      <c r="AC163" s="52">
        <v>0</v>
      </c>
      <c r="AD163" s="52">
        <v>0</v>
      </c>
      <c r="AE163" s="36">
        <v>428.08067369567698</v>
      </c>
      <c r="AF163" s="36">
        <v>2815.2035575630189</v>
      </c>
      <c r="AG163" s="36">
        <v>3243.2842312586959</v>
      </c>
      <c r="AH163" s="36">
        <v>5906.3996590846582</v>
      </c>
      <c r="AI163" s="36">
        <v>0</v>
      </c>
      <c r="AJ163" s="36">
        <v>397.91661281890993</v>
      </c>
      <c r="AK163" s="36">
        <v>6304.3162719035681</v>
      </c>
    </row>
    <row r="164" spans="1:37" s="2" customFormat="1" ht="15.75" customHeight="1" x14ac:dyDescent="0.3">
      <c r="A164" s="49" t="s">
        <v>447</v>
      </c>
      <c r="B164" s="49">
        <v>162</v>
      </c>
      <c r="C164" s="49" t="s">
        <v>40</v>
      </c>
      <c r="D164" s="49">
        <v>252</v>
      </c>
      <c r="E164" s="50" t="s">
        <v>173</v>
      </c>
      <c r="F164" s="49" t="s">
        <v>156</v>
      </c>
      <c r="G164" s="49" t="s">
        <v>294</v>
      </c>
      <c r="H164" s="49">
        <v>409050</v>
      </c>
      <c r="I164" s="49">
        <v>40</v>
      </c>
      <c r="J164" s="50" t="s">
        <v>290</v>
      </c>
      <c r="K164" s="51">
        <v>3353</v>
      </c>
      <c r="L164" s="55">
        <v>12</v>
      </c>
      <c r="M164" s="52">
        <v>3353</v>
      </c>
      <c r="N164" s="53" t="s">
        <v>614</v>
      </c>
      <c r="O164" s="49" t="s">
        <v>115</v>
      </c>
      <c r="P164" s="49" t="s">
        <v>128</v>
      </c>
      <c r="Q164" s="52">
        <v>0</v>
      </c>
      <c r="R164" s="52">
        <v>0</v>
      </c>
      <c r="S164" s="52">
        <v>0</v>
      </c>
      <c r="T164" s="52">
        <v>0</v>
      </c>
      <c r="U164" s="52">
        <v>2663.1154278259619</v>
      </c>
      <c r="V164" s="52">
        <v>0</v>
      </c>
      <c r="W164" s="52">
        <v>0</v>
      </c>
      <c r="X164" s="52">
        <v>0</v>
      </c>
      <c r="Y164" s="52">
        <v>0</v>
      </c>
      <c r="Z164" s="52">
        <v>2663.1154278259619</v>
      </c>
      <c r="AA164" s="52">
        <v>0</v>
      </c>
      <c r="AB164" s="52">
        <v>0</v>
      </c>
      <c r="AC164" s="52">
        <v>0</v>
      </c>
      <c r="AD164" s="52">
        <v>0</v>
      </c>
      <c r="AE164" s="36">
        <v>428.08067369567698</v>
      </c>
      <c r="AF164" s="36">
        <v>2815.2035575630189</v>
      </c>
      <c r="AG164" s="36">
        <v>3243.2842312586959</v>
      </c>
      <c r="AH164" s="36">
        <v>5906.3996590846582</v>
      </c>
      <c r="AI164" s="36">
        <v>0</v>
      </c>
      <c r="AJ164" s="36">
        <v>397.91661281890993</v>
      </c>
      <c r="AK164" s="36">
        <v>6304.3162719035681</v>
      </c>
    </row>
    <row r="165" spans="1:37" s="2" customFormat="1" ht="15.75" customHeight="1" x14ac:dyDescent="0.3">
      <c r="A165" s="49" t="s">
        <v>447</v>
      </c>
      <c r="B165" s="49">
        <v>163</v>
      </c>
      <c r="C165" s="49" t="s">
        <v>40</v>
      </c>
      <c r="D165" s="49">
        <v>252</v>
      </c>
      <c r="E165" s="50" t="s">
        <v>173</v>
      </c>
      <c r="F165" s="49" t="s">
        <v>156</v>
      </c>
      <c r="G165" s="49" t="s">
        <v>295</v>
      </c>
      <c r="H165" s="49">
        <v>409050</v>
      </c>
      <c r="I165" s="49">
        <v>40</v>
      </c>
      <c r="J165" s="50" t="s">
        <v>290</v>
      </c>
      <c r="K165" s="51">
        <v>3353</v>
      </c>
      <c r="L165" s="55">
        <v>12</v>
      </c>
      <c r="M165" s="52">
        <v>3353</v>
      </c>
      <c r="N165" s="53" t="s">
        <v>614</v>
      </c>
      <c r="O165" s="49" t="s">
        <v>115</v>
      </c>
      <c r="P165" s="49" t="s">
        <v>128</v>
      </c>
      <c r="Q165" s="52">
        <v>0</v>
      </c>
      <c r="R165" s="52">
        <v>0</v>
      </c>
      <c r="S165" s="52">
        <v>0</v>
      </c>
      <c r="T165" s="52">
        <v>0</v>
      </c>
      <c r="U165" s="52">
        <v>2663.1154278259619</v>
      </c>
      <c r="V165" s="52">
        <v>0</v>
      </c>
      <c r="W165" s="52">
        <v>0</v>
      </c>
      <c r="X165" s="52">
        <v>0</v>
      </c>
      <c r="Y165" s="52">
        <v>0</v>
      </c>
      <c r="Z165" s="52">
        <v>2663.1154278259619</v>
      </c>
      <c r="AA165" s="52">
        <v>0</v>
      </c>
      <c r="AB165" s="52">
        <v>0</v>
      </c>
      <c r="AC165" s="52">
        <v>0</v>
      </c>
      <c r="AD165" s="52">
        <v>0</v>
      </c>
      <c r="AE165" s="36">
        <v>428.08067369567698</v>
      </c>
      <c r="AF165" s="36">
        <v>2815.2035575630189</v>
      </c>
      <c r="AG165" s="36">
        <v>3243.2842312586959</v>
      </c>
      <c r="AH165" s="36">
        <v>5906.3996590846582</v>
      </c>
      <c r="AI165" s="36">
        <v>0</v>
      </c>
      <c r="AJ165" s="36">
        <v>397.91661281890993</v>
      </c>
      <c r="AK165" s="36">
        <v>6304.3162719035681</v>
      </c>
    </row>
    <row r="166" spans="1:37" s="2" customFormat="1" ht="15.75" customHeight="1" x14ac:dyDescent="0.3">
      <c r="A166" s="49" t="s">
        <v>447</v>
      </c>
      <c r="B166" s="49">
        <v>164</v>
      </c>
      <c r="C166" s="49" t="s">
        <v>40</v>
      </c>
      <c r="D166" s="49">
        <v>261</v>
      </c>
      <c r="E166" s="50" t="s">
        <v>174</v>
      </c>
      <c r="F166" s="49" t="s">
        <v>162</v>
      </c>
      <c r="G166" s="49" t="s">
        <v>280</v>
      </c>
      <c r="H166" s="49">
        <v>409050</v>
      </c>
      <c r="I166" s="49">
        <v>40</v>
      </c>
      <c r="J166" s="50" t="s">
        <v>290</v>
      </c>
      <c r="K166" s="51">
        <v>1630</v>
      </c>
      <c r="L166" s="55">
        <v>12</v>
      </c>
      <c r="M166" s="52">
        <v>1630</v>
      </c>
      <c r="N166" s="53" t="s">
        <v>126</v>
      </c>
      <c r="O166" s="49" t="s">
        <v>115</v>
      </c>
      <c r="P166" s="49" t="s">
        <v>128</v>
      </c>
      <c r="Q166" s="52">
        <v>0</v>
      </c>
      <c r="R166" s="52">
        <v>0</v>
      </c>
      <c r="S166" s="52">
        <v>0</v>
      </c>
      <c r="T166" s="52">
        <v>0</v>
      </c>
      <c r="U166" s="52">
        <v>1294.6251557877476</v>
      </c>
      <c r="V166" s="52">
        <v>0</v>
      </c>
      <c r="W166" s="52">
        <v>0</v>
      </c>
      <c r="X166" s="52">
        <v>0</v>
      </c>
      <c r="Y166" s="52">
        <v>0</v>
      </c>
      <c r="Z166" s="52">
        <v>1294.6251557877476</v>
      </c>
      <c r="AA166" s="52">
        <v>0</v>
      </c>
      <c r="AB166" s="52">
        <v>0</v>
      </c>
      <c r="AC166" s="52">
        <v>0</v>
      </c>
      <c r="AD166" s="52">
        <v>0</v>
      </c>
      <c r="AE166" s="36">
        <v>208.10363797314449</v>
      </c>
      <c r="AF166" s="36">
        <v>1368.5600354392247</v>
      </c>
      <c r="AG166" s="36">
        <v>1576.6636734123692</v>
      </c>
      <c r="AH166" s="36">
        <v>2871.2888292001171</v>
      </c>
      <c r="AI166" s="36">
        <v>0</v>
      </c>
      <c r="AJ166" s="36">
        <v>193.43992809270003</v>
      </c>
      <c r="AK166" s="36">
        <v>3064.7287572928171</v>
      </c>
    </row>
    <row r="167" spans="1:37" s="2" customFormat="1" ht="15.75" customHeight="1" x14ac:dyDescent="0.3">
      <c r="A167" s="49" t="s">
        <v>447</v>
      </c>
      <c r="B167" s="49">
        <v>165</v>
      </c>
      <c r="C167" s="49" t="s">
        <v>40</v>
      </c>
      <c r="D167" s="49">
        <v>265</v>
      </c>
      <c r="E167" s="50" t="s">
        <v>323</v>
      </c>
      <c r="F167" s="49" t="s">
        <v>162</v>
      </c>
      <c r="G167" s="49" t="s">
        <v>280</v>
      </c>
      <c r="H167" s="49">
        <v>409050</v>
      </c>
      <c r="I167" s="49">
        <v>40</v>
      </c>
      <c r="J167" s="50" t="s">
        <v>290</v>
      </c>
      <c r="K167" s="51">
        <v>2497</v>
      </c>
      <c r="L167" s="55">
        <v>12</v>
      </c>
      <c r="M167" s="52">
        <v>2497</v>
      </c>
      <c r="N167" s="53" t="s">
        <v>614</v>
      </c>
      <c r="O167" s="49" t="s">
        <v>115</v>
      </c>
      <c r="P167" s="49" t="s">
        <v>128</v>
      </c>
      <c r="Q167" s="52">
        <v>0</v>
      </c>
      <c r="R167" s="52">
        <v>0</v>
      </c>
      <c r="S167" s="52">
        <v>0</v>
      </c>
      <c r="T167" s="52">
        <v>0</v>
      </c>
      <c r="U167" s="52">
        <v>1983.2386588969359</v>
      </c>
      <c r="V167" s="52">
        <v>0</v>
      </c>
      <c r="W167" s="52">
        <v>0</v>
      </c>
      <c r="X167" s="52">
        <v>0</v>
      </c>
      <c r="Y167" s="52">
        <v>0</v>
      </c>
      <c r="Z167" s="52">
        <v>1983.2386588969359</v>
      </c>
      <c r="AA167" s="52">
        <v>0</v>
      </c>
      <c r="AB167" s="52">
        <v>0</v>
      </c>
      <c r="AC167" s="52">
        <v>0</v>
      </c>
      <c r="AD167" s="52">
        <v>0</v>
      </c>
      <c r="AE167" s="36">
        <v>318.79434602389068</v>
      </c>
      <c r="AF167" s="36">
        <v>2096.4996371114994</v>
      </c>
      <c r="AG167" s="36">
        <v>2415.2939831353901</v>
      </c>
      <c r="AH167" s="36">
        <v>4398.5326420323263</v>
      </c>
      <c r="AI167" s="36">
        <v>0</v>
      </c>
      <c r="AJ167" s="36">
        <v>296.33098186961467</v>
      </c>
      <c r="AK167" s="36">
        <v>4694.8636239019406</v>
      </c>
    </row>
    <row r="168" spans="1:37" s="2" customFormat="1" ht="15.75" customHeight="1" x14ac:dyDescent="0.3">
      <c r="A168" s="49" t="s">
        <v>447</v>
      </c>
      <c r="B168" s="49">
        <v>166</v>
      </c>
      <c r="C168" s="49" t="s">
        <v>151</v>
      </c>
      <c r="D168" s="49">
        <v>269</v>
      </c>
      <c r="E168" s="50" t="s">
        <v>175</v>
      </c>
      <c r="F168" s="49" t="s">
        <v>153</v>
      </c>
      <c r="G168" s="49" t="s">
        <v>280</v>
      </c>
      <c r="H168" s="49">
        <v>902575</v>
      </c>
      <c r="I168" s="49">
        <v>78</v>
      </c>
      <c r="J168" s="50" t="s">
        <v>291</v>
      </c>
      <c r="K168" s="51">
        <v>1160</v>
      </c>
      <c r="L168" s="55">
        <v>12</v>
      </c>
      <c r="M168" s="52">
        <v>1160</v>
      </c>
      <c r="N168" s="53" t="s">
        <v>127</v>
      </c>
      <c r="O168" s="49" t="s">
        <v>115</v>
      </c>
      <c r="P168" s="49" t="s">
        <v>128</v>
      </c>
      <c r="Q168" s="52">
        <v>0</v>
      </c>
      <c r="R168" s="52">
        <v>0</v>
      </c>
      <c r="S168" s="52">
        <v>0</v>
      </c>
      <c r="T168" s="52">
        <v>5527.5070625475091</v>
      </c>
      <c r="U168" s="52">
        <v>921.32833172624987</v>
      </c>
      <c r="V168" s="52">
        <v>0</v>
      </c>
      <c r="W168" s="52">
        <v>0</v>
      </c>
      <c r="X168" s="52">
        <v>0</v>
      </c>
      <c r="Y168" s="52">
        <v>0</v>
      </c>
      <c r="Z168" s="52">
        <v>6448.8353942737594</v>
      </c>
      <c r="AA168" s="52">
        <v>0</v>
      </c>
      <c r="AB168" s="52">
        <v>0</v>
      </c>
      <c r="AC168" s="52">
        <v>0</v>
      </c>
      <c r="AD168" s="52">
        <v>0</v>
      </c>
      <c r="AE168" s="36">
        <v>-6448.8353942737594</v>
      </c>
      <c r="AF168" s="36">
        <v>0</v>
      </c>
      <c r="AG168" s="36">
        <v>-6448.8353942737594</v>
      </c>
      <c r="AH168" s="36">
        <v>0</v>
      </c>
      <c r="AI168" s="36">
        <v>0</v>
      </c>
      <c r="AJ168" s="36">
        <v>0</v>
      </c>
      <c r="AK168" s="36">
        <v>0</v>
      </c>
    </row>
    <row r="169" spans="1:37" s="2" customFormat="1" ht="15.75" customHeight="1" x14ac:dyDescent="0.3">
      <c r="A169" s="49" t="s">
        <v>447</v>
      </c>
      <c r="B169" s="49">
        <v>167</v>
      </c>
      <c r="C169" s="49" t="s">
        <v>151</v>
      </c>
      <c r="D169" s="49">
        <v>272</v>
      </c>
      <c r="E169" s="50" t="s">
        <v>176</v>
      </c>
      <c r="F169" s="49" t="s">
        <v>153</v>
      </c>
      <c r="G169" s="49" t="s">
        <v>280</v>
      </c>
      <c r="H169" s="49">
        <v>902575</v>
      </c>
      <c r="I169" s="49">
        <v>78</v>
      </c>
      <c r="J169" s="50" t="s">
        <v>291</v>
      </c>
      <c r="K169" s="51">
        <v>3977</v>
      </c>
      <c r="L169" s="55">
        <v>12</v>
      </c>
      <c r="M169" s="52">
        <v>3977</v>
      </c>
      <c r="N169" s="53" t="s">
        <v>127</v>
      </c>
      <c r="O169" s="49" t="s">
        <v>115</v>
      </c>
      <c r="P169" s="49" t="s">
        <v>128</v>
      </c>
      <c r="Q169" s="52">
        <v>0</v>
      </c>
      <c r="R169" s="52">
        <v>0</v>
      </c>
      <c r="S169" s="52">
        <v>0</v>
      </c>
      <c r="T169" s="52">
        <v>18950.772058406419</v>
      </c>
      <c r="U169" s="52">
        <v>3158.7265304097373</v>
      </c>
      <c r="V169" s="52">
        <v>0</v>
      </c>
      <c r="W169" s="52">
        <v>0</v>
      </c>
      <c r="X169" s="52">
        <v>0</v>
      </c>
      <c r="Y169" s="52">
        <v>0</v>
      </c>
      <c r="Z169" s="52">
        <v>22109.498588816157</v>
      </c>
      <c r="AA169" s="52">
        <v>0</v>
      </c>
      <c r="AB169" s="52">
        <v>0</v>
      </c>
      <c r="AC169" s="52">
        <v>0</v>
      </c>
      <c r="AD169" s="52">
        <v>0</v>
      </c>
      <c r="AE169" s="36">
        <v>-22109.498588816157</v>
      </c>
      <c r="AF169" s="36">
        <v>0</v>
      </c>
      <c r="AG169" s="36">
        <v>-22109.498588816157</v>
      </c>
      <c r="AH169" s="36">
        <v>0</v>
      </c>
      <c r="AI169" s="36">
        <v>0</v>
      </c>
      <c r="AJ169" s="36">
        <v>0</v>
      </c>
      <c r="AK169" s="36">
        <v>0</v>
      </c>
    </row>
    <row r="170" spans="1:37" s="2" customFormat="1" ht="15.75" customHeight="1" x14ac:dyDescent="0.3">
      <c r="A170" s="49" t="s">
        <v>447</v>
      </c>
      <c r="B170" s="49">
        <v>168</v>
      </c>
      <c r="C170" s="49" t="s">
        <v>151</v>
      </c>
      <c r="D170" s="49">
        <v>272</v>
      </c>
      <c r="E170" s="50" t="s">
        <v>176</v>
      </c>
      <c r="F170" s="49" t="s">
        <v>153</v>
      </c>
      <c r="G170" s="49" t="s">
        <v>280</v>
      </c>
      <c r="H170" s="49">
        <v>902575</v>
      </c>
      <c r="I170" s="49">
        <v>78</v>
      </c>
      <c r="J170" s="50" t="s">
        <v>291</v>
      </c>
      <c r="K170" s="51">
        <v>705</v>
      </c>
      <c r="L170" s="55">
        <v>12</v>
      </c>
      <c r="M170" s="52">
        <v>705</v>
      </c>
      <c r="N170" s="53" t="s">
        <v>127</v>
      </c>
      <c r="O170" s="49" t="s">
        <v>115</v>
      </c>
      <c r="P170" s="49" t="s">
        <v>128</v>
      </c>
      <c r="Q170" s="52">
        <v>0</v>
      </c>
      <c r="R170" s="52">
        <v>0</v>
      </c>
      <c r="S170" s="52">
        <v>0</v>
      </c>
      <c r="T170" s="52">
        <v>3359.3900681862019</v>
      </c>
      <c r="U170" s="52">
        <v>559.94523609224666</v>
      </c>
      <c r="V170" s="52">
        <v>0</v>
      </c>
      <c r="W170" s="52">
        <v>0</v>
      </c>
      <c r="X170" s="52">
        <v>0</v>
      </c>
      <c r="Y170" s="52">
        <v>0</v>
      </c>
      <c r="Z170" s="52">
        <v>3919.3353042784483</v>
      </c>
      <c r="AA170" s="52">
        <v>0</v>
      </c>
      <c r="AB170" s="52">
        <v>0</v>
      </c>
      <c r="AC170" s="52">
        <v>0</v>
      </c>
      <c r="AD170" s="52">
        <v>0</v>
      </c>
      <c r="AE170" s="36">
        <v>-3919.3353042784483</v>
      </c>
      <c r="AF170" s="36">
        <v>0</v>
      </c>
      <c r="AG170" s="36">
        <v>-3919.3353042784483</v>
      </c>
      <c r="AH170" s="36">
        <v>0</v>
      </c>
      <c r="AI170" s="36">
        <v>0</v>
      </c>
      <c r="AJ170" s="36">
        <v>0</v>
      </c>
      <c r="AK170" s="36">
        <v>0</v>
      </c>
    </row>
    <row r="171" spans="1:37" s="2" customFormat="1" ht="15.75" customHeight="1" x14ac:dyDescent="0.3">
      <c r="A171" s="49" t="s">
        <v>447</v>
      </c>
      <c r="B171" s="49">
        <v>169</v>
      </c>
      <c r="C171" s="49" t="s">
        <v>151</v>
      </c>
      <c r="D171" s="49">
        <v>273</v>
      </c>
      <c r="E171" s="50" t="s">
        <v>177</v>
      </c>
      <c r="F171" s="49" t="s">
        <v>156</v>
      </c>
      <c r="G171" s="49" t="s">
        <v>280</v>
      </c>
      <c r="H171" s="49">
        <v>902575</v>
      </c>
      <c r="I171" s="49">
        <v>78</v>
      </c>
      <c r="J171" s="50" t="s">
        <v>291</v>
      </c>
      <c r="K171" s="51">
        <v>197</v>
      </c>
      <c r="L171" s="55">
        <v>12</v>
      </c>
      <c r="M171" s="52">
        <v>197</v>
      </c>
      <c r="N171" s="53" t="s">
        <v>127</v>
      </c>
      <c r="O171" s="49" t="s">
        <v>115</v>
      </c>
      <c r="P171" s="49" t="s">
        <v>128</v>
      </c>
      <c r="Q171" s="52">
        <v>0</v>
      </c>
      <c r="R171" s="52">
        <v>0</v>
      </c>
      <c r="S171" s="52">
        <v>0</v>
      </c>
      <c r="T171" s="52">
        <v>938.72318217401664</v>
      </c>
      <c r="U171" s="52">
        <v>156.46696668109587</v>
      </c>
      <c r="V171" s="52">
        <v>0</v>
      </c>
      <c r="W171" s="52">
        <v>0</v>
      </c>
      <c r="X171" s="52">
        <v>0</v>
      </c>
      <c r="Y171" s="52">
        <v>0</v>
      </c>
      <c r="Z171" s="52">
        <v>1095.1901488551125</v>
      </c>
      <c r="AA171" s="52">
        <v>0</v>
      </c>
      <c r="AB171" s="52">
        <v>0</v>
      </c>
      <c r="AC171" s="52">
        <v>0</v>
      </c>
      <c r="AD171" s="52">
        <v>0</v>
      </c>
      <c r="AE171" s="36">
        <v>-1095.1901488551125</v>
      </c>
      <c r="AF171" s="36">
        <v>0</v>
      </c>
      <c r="AG171" s="36">
        <v>-1095.1901488551125</v>
      </c>
      <c r="AH171" s="36">
        <v>0</v>
      </c>
      <c r="AI171" s="36">
        <v>0</v>
      </c>
      <c r="AJ171" s="36">
        <v>0</v>
      </c>
      <c r="AK171" s="36">
        <v>0</v>
      </c>
    </row>
    <row r="172" spans="1:37" s="2" customFormat="1" ht="15.75" customHeight="1" x14ac:dyDescent="0.3">
      <c r="A172" s="49" t="s">
        <v>447</v>
      </c>
      <c r="B172" s="49">
        <v>170</v>
      </c>
      <c r="C172" s="49" t="s">
        <v>151</v>
      </c>
      <c r="D172" s="49">
        <v>273</v>
      </c>
      <c r="E172" s="50" t="s">
        <v>177</v>
      </c>
      <c r="F172" s="49" t="s">
        <v>153</v>
      </c>
      <c r="G172" s="49" t="s">
        <v>280</v>
      </c>
      <c r="H172" s="49">
        <v>902575</v>
      </c>
      <c r="I172" s="49">
        <v>78</v>
      </c>
      <c r="J172" s="50" t="s">
        <v>291</v>
      </c>
      <c r="K172" s="51">
        <v>4266</v>
      </c>
      <c r="L172" s="55">
        <v>12</v>
      </c>
      <c r="M172" s="52">
        <v>4266</v>
      </c>
      <c r="N172" s="53" t="s">
        <v>127</v>
      </c>
      <c r="O172" s="49" t="s">
        <v>115</v>
      </c>
      <c r="P172" s="49" t="s">
        <v>128</v>
      </c>
      <c r="Q172" s="52">
        <v>0</v>
      </c>
      <c r="R172" s="52">
        <v>0</v>
      </c>
      <c r="S172" s="52">
        <v>0</v>
      </c>
      <c r="T172" s="52">
        <v>20327.883731747996</v>
      </c>
      <c r="U172" s="52">
        <v>3388.2643647794671</v>
      </c>
      <c r="V172" s="52">
        <v>0</v>
      </c>
      <c r="W172" s="52">
        <v>0</v>
      </c>
      <c r="X172" s="52">
        <v>0</v>
      </c>
      <c r="Y172" s="52">
        <v>0</v>
      </c>
      <c r="Z172" s="52">
        <v>23716.148096527464</v>
      </c>
      <c r="AA172" s="52">
        <v>0</v>
      </c>
      <c r="AB172" s="52">
        <v>0</v>
      </c>
      <c r="AC172" s="52">
        <v>0</v>
      </c>
      <c r="AD172" s="52">
        <v>0</v>
      </c>
      <c r="AE172" s="36">
        <v>-23716.148096527464</v>
      </c>
      <c r="AF172" s="36">
        <v>0</v>
      </c>
      <c r="AG172" s="36">
        <v>-23716.148096527464</v>
      </c>
      <c r="AH172" s="36">
        <v>0</v>
      </c>
      <c r="AI172" s="36">
        <v>0</v>
      </c>
      <c r="AJ172" s="36">
        <v>0</v>
      </c>
      <c r="AK172" s="36">
        <v>0</v>
      </c>
    </row>
    <row r="173" spans="1:37" s="2" customFormat="1" ht="15.75" customHeight="1" x14ac:dyDescent="0.3">
      <c r="A173" s="49" t="s">
        <v>447</v>
      </c>
      <c r="B173" s="49">
        <v>171</v>
      </c>
      <c r="C173" s="49" t="s">
        <v>151</v>
      </c>
      <c r="D173" s="49">
        <v>273</v>
      </c>
      <c r="E173" s="50" t="s">
        <v>177</v>
      </c>
      <c r="F173" s="49" t="s">
        <v>157</v>
      </c>
      <c r="G173" s="49" t="s">
        <v>280</v>
      </c>
      <c r="H173" s="49">
        <v>902575</v>
      </c>
      <c r="I173" s="49">
        <v>78</v>
      </c>
      <c r="J173" s="50" t="s">
        <v>291</v>
      </c>
      <c r="K173" s="51">
        <v>821</v>
      </c>
      <c r="L173" s="55">
        <v>12</v>
      </c>
      <c r="M173" s="52">
        <v>821</v>
      </c>
      <c r="N173" s="53" t="s">
        <v>127</v>
      </c>
      <c r="O173" s="49" t="s">
        <v>115</v>
      </c>
      <c r="P173" s="49" t="s">
        <v>128</v>
      </c>
      <c r="Q173" s="52">
        <v>0</v>
      </c>
      <c r="R173" s="52">
        <v>0</v>
      </c>
      <c r="S173" s="52">
        <v>0</v>
      </c>
      <c r="T173" s="52">
        <v>3912.1407744409526</v>
      </c>
      <c r="U173" s="52">
        <v>652.07806926487171</v>
      </c>
      <c r="V173" s="52">
        <v>0</v>
      </c>
      <c r="W173" s="52">
        <v>0</v>
      </c>
      <c r="X173" s="52">
        <v>0</v>
      </c>
      <c r="Y173" s="52">
        <v>0</v>
      </c>
      <c r="Z173" s="52">
        <v>4564.2188437058239</v>
      </c>
      <c r="AA173" s="52">
        <v>0</v>
      </c>
      <c r="AB173" s="52">
        <v>0</v>
      </c>
      <c r="AC173" s="52">
        <v>0</v>
      </c>
      <c r="AD173" s="52">
        <v>0</v>
      </c>
      <c r="AE173" s="36">
        <v>-4564.2188437058239</v>
      </c>
      <c r="AF173" s="36">
        <v>0</v>
      </c>
      <c r="AG173" s="36">
        <v>-4564.2188437058239</v>
      </c>
      <c r="AH173" s="36">
        <v>0</v>
      </c>
      <c r="AI173" s="36">
        <v>0</v>
      </c>
      <c r="AJ173" s="36">
        <v>0</v>
      </c>
      <c r="AK173" s="36">
        <v>0</v>
      </c>
    </row>
    <row r="174" spans="1:37" s="2" customFormat="1" ht="15.75" customHeight="1" x14ac:dyDescent="0.3">
      <c r="A174" s="49" t="s">
        <v>447</v>
      </c>
      <c r="B174" s="49">
        <v>172</v>
      </c>
      <c r="C174" s="49" t="s">
        <v>151</v>
      </c>
      <c r="D174" s="49">
        <v>273</v>
      </c>
      <c r="E174" s="50" t="s">
        <v>177</v>
      </c>
      <c r="F174" s="49" t="s">
        <v>157</v>
      </c>
      <c r="G174" s="49" t="s">
        <v>289</v>
      </c>
      <c r="H174" s="49">
        <v>902575</v>
      </c>
      <c r="I174" s="49">
        <v>78</v>
      </c>
      <c r="J174" s="50" t="s">
        <v>291</v>
      </c>
      <c r="K174" s="51">
        <v>1840</v>
      </c>
      <c r="L174" s="55">
        <v>12</v>
      </c>
      <c r="M174" s="52">
        <v>1840</v>
      </c>
      <c r="N174" s="53" t="s">
        <v>127</v>
      </c>
      <c r="O174" s="49" t="s">
        <v>115</v>
      </c>
      <c r="P174" s="49" t="s">
        <v>128</v>
      </c>
      <c r="Q174" s="52">
        <v>0</v>
      </c>
      <c r="R174" s="52">
        <v>0</v>
      </c>
      <c r="S174" s="52">
        <v>0</v>
      </c>
      <c r="T174" s="52">
        <v>8767.7698233512219</v>
      </c>
      <c r="U174" s="52">
        <v>1461.4173537726722</v>
      </c>
      <c r="V174" s="52">
        <v>0</v>
      </c>
      <c r="W174" s="52">
        <v>0</v>
      </c>
      <c r="X174" s="52">
        <v>0</v>
      </c>
      <c r="Y174" s="52">
        <v>0</v>
      </c>
      <c r="Z174" s="52">
        <v>10229.187177123895</v>
      </c>
      <c r="AA174" s="52">
        <v>0</v>
      </c>
      <c r="AB174" s="52">
        <v>0</v>
      </c>
      <c r="AC174" s="52">
        <v>0</v>
      </c>
      <c r="AD174" s="52">
        <v>0</v>
      </c>
      <c r="AE174" s="36">
        <v>-10229.187177123895</v>
      </c>
      <c r="AF174" s="36">
        <v>0</v>
      </c>
      <c r="AG174" s="36">
        <v>-10229.187177123895</v>
      </c>
      <c r="AH174" s="36">
        <v>0</v>
      </c>
      <c r="AI174" s="36">
        <v>0</v>
      </c>
      <c r="AJ174" s="36">
        <v>0</v>
      </c>
      <c r="AK174" s="36">
        <v>0</v>
      </c>
    </row>
    <row r="175" spans="1:37" s="2" customFormat="1" ht="15.75" customHeight="1" x14ac:dyDescent="0.3">
      <c r="A175" s="49" t="s">
        <v>447</v>
      </c>
      <c r="B175" s="49">
        <v>173</v>
      </c>
      <c r="C175" s="49" t="s">
        <v>151</v>
      </c>
      <c r="D175" s="49">
        <v>274</v>
      </c>
      <c r="E175" s="50" t="s">
        <v>178</v>
      </c>
      <c r="F175" s="49" t="s">
        <v>156</v>
      </c>
      <c r="G175" s="49" t="s">
        <v>280</v>
      </c>
      <c r="H175" s="49">
        <v>902575</v>
      </c>
      <c r="I175" s="49">
        <v>78</v>
      </c>
      <c r="J175" s="50" t="s">
        <v>291</v>
      </c>
      <c r="K175" s="51">
        <v>158</v>
      </c>
      <c r="L175" s="55">
        <v>12</v>
      </c>
      <c r="M175" s="52">
        <v>158</v>
      </c>
      <c r="N175" s="53" t="s">
        <v>127</v>
      </c>
      <c r="O175" s="49" t="s">
        <v>115</v>
      </c>
      <c r="P175" s="49" t="s">
        <v>128</v>
      </c>
      <c r="Q175" s="52">
        <v>0</v>
      </c>
      <c r="R175" s="52">
        <v>0</v>
      </c>
      <c r="S175" s="52">
        <v>0</v>
      </c>
      <c r="T175" s="52">
        <v>752.88458265733311</v>
      </c>
      <c r="U175" s="52">
        <v>125.49127276960989</v>
      </c>
      <c r="V175" s="52">
        <v>0</v>
      </c>
      <c r="W175" s="52">
        <v>0</v>
      </c>
      <c r="X175" s="52">
        <v>0</v>
      </c>
      <c r="Y175" s="52">
        <v>0</v>
      </c>
      <c r="Z175" s="52">
        <v>878.37585542694296</v>
      </c>
      <c r="AA175" s="52">
        <v>0</v>
      </c>
      <c r="AB175" s="52">
        <v>0</v>
      </c>
      <c r="AC175" s="52">
        <v>0</v>
      </c>
      <c r="AD175" s="52">
        <v>0</v>
      </c>
      <c r="AE175" s="36">
        <v>-878.37585542694296</v>
      </c>
      <c r="AF175" s="36">
        <v>0</v>
      </c>
      <c r="AG175" s="36">
        <v>-878.37585542694296</v>
      </c>
      <c r="AH175" s="36">
        <v>0</v>
      </c>
      <c r="AI175" s="36">
        <v>0</v>
      </c>
      <c r="AJ175" s="36">
        <v>0</v>
      </c>
      <c r="AK175" s="36">
        <v>0</v>
      </c>
    </row>
    <row r="176" spans="1:37" s="2" customFormat="1" ht="15.75" customHeight="1" x14ac:dyDescent="0.3">
      <c r="A176" s="49" t="s">
        <v>447</v>
      </c>
      <c r="B176" s="49">
        <v>174</v>
      </c>
      <c r="C176" s="49" t="s">
        <v>151</v>
      </c>
      <c r="D176" s="49">
        <v>274</v>
      </c>
      <c r="E176" s="50" t="s">
        <v>178</v>
      </c>
      <c r="F176" s="49" t="s">
        <v>156</v>
      </c>
      <c r="G176" s="49" t="s">
        <v>280</v>
      </c>
      <c r="H176" s="49">
        <v>902575</v>
      </c>
      <c r="I176" s="49">
        <v>78</v>
      </c>
      <c r="J176" s="50" t="s">
        <v>291</v>
      </c>
      <c r="K176" s="51">
        <v>15821</v>
      </c>
      <c r="L176" s="55">
        <v>12</v>
      </c>
      <c r="M176" s="52">
        <v>15821</v>
      </c>
      <c r="N176" s="53" t="s">
        <v>127</v>
      </c>
      <c r="O176" s="49" t="s">
        <v>115</v>
      </c>
      <c r="P176" s="49" t="s">
        <v>128</v>
      </c>
      <c r="Q176" s="52">
        <v>0</v>
      </c>
      <c r="R176" s="52">
        <v>0</v>
      </c>
      <c r="S176" s="52">
        <v>0</v>
      </c>
      <c r="T176" s="52">
        <v>75388.525203934609</v>
      </c>
      <c r="U176" s="52">
        <v>12565.806496759482</v>
      </c>
      <c r="V176" s="52">
        <v>0</v>
      </c>
      <c r="W176" s="52">
        <v>0</v>
      </c>
      <c r="X176" s="52">
        <v>0</v>
      </c>
      <c r="Y176" s="52">
        <v>0</v>
      </c>
      <c r="Z176" s="52">
        <v>87954.331700694092</v>
      </c>
      <c r="AA176" s="52">
        <v>0</v>
      </c>
      <c r="AB176" s="52">
        <v>0</v>
      </c>
      <c r="AC176" s="52">
        <v>0</v>
      </c>
      <c r="AD176" s="52">
        <v>0</v>
      </c>
      <c r="AE176" s="36">
        <v>-87954.331700694092</v>
      </c>
      <c r="AF176" s="36">
        <v>0</v>
      </c>
      <c r="AG176" s="36">
        <v>-87954.331700694092</v>
      </c>
      <c r="AH176" s="36">
        <v>0</v>
      </c>
      <c r="AI176" s="36">
        <v>0</v>
      </c>
      <c r="AJ176" s="36">
        <v>0</v>
      </c>
      <c r="AK176" s="36">
        <v>0</v>
      </c>
    </row>
    <row r="177" spans="1:37" s="2" customFormat="1" ht="15.75" customHeight="1" x14ac:dyDescent="0.3">
      <c r="A177" s="49" t="s">
        <v>447</v>
      </c>
      <c r="B177" s="49">
        <v>175</v>
      </c>
      <c r="C177" s="49" t="s">
        <v>151</v>
      </c>
      <c r="D177" s="49">
        <v>274</v>
      </c>
      <c r="E177" s="50" t="s">
        <v>178</v>
      </c>
      <c r="F177" s="49" t="s">
        <v>153</v>
      </c>
      <c r="G177" s="49" t="s">
        <v>280</v>
      </c>
      <c r="H177" s="49">
        <v>902575</v>
      </c>
      <c r="I177" s="49">
        <v>78</v>
      </c>
      <c r="J177" s="50" t="s">
        <v>291</v>
      </c>
      <c r="K177" s="51">
        <v>5961</v>
      </c>
      <c r="L177" s="55">
        <v>12</v>
      </c>
      <c r="M177" s="52">
        <v>5961</v>
      </c>
      <c r="N177" s="53" t="s">
        <v>127</v>
      </c>
      <c r="O177" s="49" t="s">
        <v>115</v>
      </c>
      <c r="P177" s="49" t="s">
        <v>128</v>
      </c>
      <c r="Q177" s="52">
        <v>0</v>
      </c>
      <c r="R177" s="52">
        <v>0</v>
      </c>
      <c r="S177" s="52">
        <v>0</v>
      </c>
      <c r="T177" s="52">
        <v>28404.715172280779</v>
      </c>
      <c r="U177" s="52">
        <v>4734.5156770863578</v>
      </c>
      <c r="V177" s="52">
        <v>0</v>
      </c>
      <c r="W177" s="52">
        <v>0</v>
      </c>
      <c r="X177" s="52">
        <v>0</v>
      </c>
      <c r="Y177" s="52">
        <v>0</v>
      </c>
      <c r="Z177" s="52">
        <v>33139.230849367137</v>
      </c>
      <c r="AA177" s="52">
        <v>0</v>
      </c>
      <c r="AB177" s="52">
        <v>0</v>
      </c>
      <c r="AC177" s="52">
        <v>0</v>
      </c>
      <c r="AD177" s="52">
        <v>0</v>
      </c>
      <c r="AE177" s="36">
        <v>-33139.230849367137</v>
      </c>
      <c r="AF177" s="36">
        <v>0</v>
      </c>
      <c r="AG177" s="36">
        <v>-33139.230849367137</v>
      </c>
      <c r="AH177" s="36">
        <v>0</v>
      </c>
      <c r="AI177" s="36">
        <v>0</v>
      </c>
      <c r="AJ177" s="36">
        <v>0</v>
      </c>
      <c r="AK177" s="36">
        <v>0</v>
      </c>
    </row>
    <row r="178" spans="1:37" s="6" customFormat="1" ht="15.75" customHeight="1" x14ac:dyDescent="0.3">
      <c r="A178" s="49" t="s">
        <v>447</v>
      </c>
      <c r="B178" s="49">
        <v>176</v>
      </c>
      <c r="C178" s="49" t="s">
        <v>151</v>
      </c>
      <c r="D178" s="49">
        <v>274</v>
      </c>
      <c r="E178" s="50" t="s">
        <v>178</v>
      </c>
      <c r="F178" s="49" t="s">
        <v>157</v>
      </c>
      <c r="G178" s="49" t="s">
        <v>280</v>
      </c>
      <c r="H178" s="49">
        <v>902575</v>
      </c>
      <c r="I178" s="49">
        <v>78</v>
      </c>
      <c r="J178" s="50" t="s">
        <v>291</v>
      </c>
      <c r="K178" s="51">
        <v>5197</v>
      </c>
      <c r="L178" s="55">
        <v>12</v>
      </c>
      <c r="M178" s="52">
        <v>5197</v>
      </c>
      <c r="N178" s="53" t="s">
        <v>127</v>
      </c>
      <c r="O178" s="49" t="s">
        <v>115</v>
      </c>
      <c r="P178" s="49" t="s">
        <v>128</v>
      </c>
      <c r="Q178" s="52">
        <v>0</v>
      </c>
      <c r="R178" s="52">
        <v>0</v>
      </c>
      <c r="S178" s="52">
        <v>0</v>
      </c>
      <c r="T178" s="52">
        <v>24764.1846586719</v>
      </c>
      <c r="U178" s="52">
        <v>4127.7097758459659</v>
      </c>
      <c r="V178" s="52">
        <v>0</v>
      </c>
      <c r="W178" s="52">
        <v>0</v>
      </c>
      <c r="X178" s="52">
        <v>0</v>
      </c>
      <c r="Y178" s="52">
        <v>0</v>
      </c>
      <c r="Z178" s="52">
        <v>28891.894434517868</v>
      </c>
      <c r="AA178" s="52">
        <v>0</v>
      </c>
      <c r="AB178" s="52">
        <v>0</v>
      </c>
      <c r="AC178" s="52">
        <v>0</v>
      </c>
      <c r="AD178" s="52">
        <v>0</v>
      </c>
      <c r="AE178" s="36">
        <v>-28891.894434517868</v>
      </c>
      <c r="AF178" s="36">
        <v>0</v>
      </c>
      <c r="AG178" s="36">
        <v>-28891.894434517868</v>
      </c>
      <c r="AH178" s="36">
        <v>0</v>
      </c>
      <c r="AI178" s="36">
        <v>0</v>
      </c>
      <c r="AJ178" s="36">
        <v>0</v>
      </c>
      <c r="AK178" s="36">
        <v>0</v>
      </c>
    </row>
    <row r="179" spans="1:37" s="2" customFormat="1" ht="15.75" customHeight="1" x14ac:dyDescent="0.3">
      <c r="A179" s="49" t="s">
        <v>447</v>
      </c>
      <c r="B179" s="49">
        <v>177</v>
      </c>
      <c r="C179" s="49" t="s">
        <v>35</v>
      </c>
      <c r="D179" s="49">
        <v>274</v>
      </c>
      <c r="E179" s="50" t="s">
        <v>178</v>
      </c>
      <c r="F179" s="49" t="s">
        <v>157</v>
      </c>
      <c r="G179" s="49" t="s">
        <v>280</v>
      </c>
      <c r="H179" s="49">
        <v>904150</v>
      </c>
      <c r="I179" s="49">
        <v>78</v>
      </c>
      <c r="J179" s="50" t="s">
        <v>180</v>
      </c>
      <c r="K179" s="51">
        <v>153</v>
      </c>
      <c r="L179" s="55">
        <v>12</v>
      </c>
      <c r="M179" s="52">
        <v>153</v>
      </c>
      <c r="N179" s="53" t="s">
        <v>127</v>
      </c>
      <c r="O179" s="49" t="s">
        <v>115</v>
      </c>
      <c r="P179" s="49" t="s">
        <v>128</v>
      </c>
      <c r="Q179" s="52">
        <v>0</v>
      </c>
      <c r="R179" s="52">
        <v>0</v>
      </c>
      <c r="S179" s="52">
        <v>0</v>
      </c>
      <c r="T179" s="52">
        <v>729.05912118083518</v>
      </c>
      <c r="U179" s="52">
        <v>121.443416056834</v>
      </c>
      <c r="V179" s="52">
        <v>0</v>
      </c>
      <c r="W179" s="52">
        <v>0</v>
      </c>
      <c r="X179" s="52">
        <v>0</v>
      </c>
      <c r="Y179" s="52">
        <v>0</v>
      </c>
      <c r="Z179" s="52">
        <v>850.50253723766923</v>
      </c>
      <c r="AA179" s="52">
        <v>0</v>
      </c>
      <c r="AB179" s="52">
        <v>0</v>
      </c>
      <c r="AC179" s="52">
        <v>0</v>
      </c>
      <c r="AD179" s="52">
        <v>0</v>
      </c>
      <c r="AE179" s="36">
        <v>19.498180275324415</v>
      </c>
      <c r="AF179" s="36">
        <v>124.40149686044916</v>
      </c>
      <c r="AG179" s="36">
        <v>143.89967713577357</v>
      </c>
      <c r="AH179" s="36">
        <v>994.4022143734428</v>
      </c>
      <c r="AI179" s="36">
        <v>0</v>
      </c>
      <c r="AJ179" s="36">
        <v>17.781842155270894</v>
      </c>
      <c r="AK179" s="36">
        <v>1012.1840565287137</v>
      </c>
    </row>
    <row r="180" spans="1:37" s="2" customFormat="1" ht="15.75" customHeight="1" x14ac:dyDescent="0.3">
      <c r="A180" s="49" t="s">
        <v>447</v>
      </c>
      <c r="B180" s="49">
        <v>178</v>
      </c>
      <c r="C180" s="49" t="s">
        <v>35</v>
      </c>
      <c r="D180" s="49">
        <v>274</v>
      </c>
      <c r="E180" s="50" t="s">
        <v>178</v>
      </c>
      <c r="F180" s="49" t="s">
        <v>156</v>
      </c>
      <c r="G180" s="49" t="s">
        <v>280</v>
      </c>
      <c r="H180" s="49">
        <v>904400</v>
      </c>
      <c r="I180" s="49">
        <v>78</v>
      </c>
      <c r="J180" s="50" t="s">
        <v>179</v>
      </c>
      <c r="K180" s="51">
        <v>1129</v>
      </c>
      <c r="L180" s="55">
        <v>12</v>
      </c>
      <c r="M180" s="52">
        <v>1129</v>
      </c>
      <c r="N180" s="53" t="s">
        <v>127</v>
      </c>
      <c r="O180" s="49" t="s">
        <v>115</v>
      </c>
      <c r="P180" s="49" t="s">
        <v>128</v>
      </c>
      <c r="Q180" s="52">
        <v>0</v>
      </c>
      <c r="R180" s="52">
        <v>0</v>
      </c>
      <c r="S180" s="52">
        <v>0</v>
      </c>
      <c r="T180" s="52">
        <v>5379.7892013932224</v>
      </c>
      <c r="U180" s="52">
        <v>896.14128580500369</v>
      </c>
      <c r="V180" s="52">
        <v>0</v>
      </c>
      <c r="W180" s="52">
        <v>0</v>
      </c>
      <c r="X180" s="52">
        <v>0</v>
      </c>
      <c r="Y180" s="52">
        <v>0</v>
      </c>
      <c r="Z180" s="52">
        <v>6275.9304871982258</v>
      </c>
      <c r="AA180" s="52">
        <v>0</v>
      </c>
      <c r="AB180" s="52">
        <v>0</v>
      </c>
      <c r="AC180" s="52">
        <v>0</v>
      </c>
      <c r="AD180" s="52">
        <v>0</v>
      </c>
      <c r="AE180" s="36">
        <v>143.87872895974681</v>
      </c>
      <c r="AF180" s="36">
        <v>917.96921539507912</v>
      </c>
      <c r="AG180" s="36">
        <v>1061.8479443548258</v>
      </c>
      <c r="AH180" s="36">
        <v>7337.7784315530516</v>
      </c>
      <c r="AI180" s="36">
        <v>0</v>
      </c>
      <c r="AJ180" s="36">
        <v>131.21372413922117</v>
      </c>
      <c r="AK180" s="36">
        <v>7468.9921556922727</v>
      </c>
    </row>
    <row r="181" spans="1:37" s="2" customFormat="1" ht="15.75" customHeight="1" x14ac:dyDescent="0.3">
      <c r="A181" s="49" t="s">
        <v>447</v>
      </c>
      <c r="B181" s="49">
        <v>179</v>
      </c>
      <c r="C181" s="49" t="s">
        <v>35</v>
      </c>
      <c r="D181" s="49">
        <v>274</v>
      </c>
      <c r="E181" s="50" t="s">
        <v>178</v>
      </c>
      <c r="F181" s="49" t="s">
        <v>157</v>
      </c>
      <c r="G181" s="49" t="s">
        <v>280</v>
      </c>
      <c r="H181" s="49">
        <v>904400</v>
      </c>
      <c r="I181" s="49">
        <v>78</v>
      </c>
      <c r="J181" s="50" t="s">
        <v>179</v>
      </c>
      <c r="K181" s="51">
        <v>557</v>
      </c>
      <c r="L181" s="55">
        <v>12</v>
      </c>
      <c r="M181" s="52">
        <v>557</v>
      </c>
      <c r="N181" s="53" t="s">
        <v>127</v>
      </c>
      <c r="O181" s="49" t="s">
        <v>115</v>
      </c>
      <c r="P181" s="49" t="s">
        <v>128</v>
      </c>
      <c r="Q181" s="52">
        <v>0</v>
      </c>
      <c r="R181" s="52">
        <v>0</v>
      </c>
      <c r="S181" s="52">
        <v>0</v>
      </c>
      <c r="T181" s="52">
        <v>2654.1564084818642</v>
      </c>
      <c r="U181" s="52">
        <v>442.11753427226489</v>
      </c>
      <c r="V181" s="52">
        <v>0</v>
      </c>
      <c r="W181" s="52">
        <v>0</v>
      </c>
      <c r="X181" s="52">
        <v>0</v>
      </c>
      <c r="Y181" s="52">
        <v>0</v>
      </c>
      <c r="Z181" s="52">
        <v>3096.2739427541292</v>
      </c>
      <c r="AA181" s="52">
        <v>0</v>
      </c>
      <c r="AB181" s="52">
        <v>0</v>
      </c>
      <c r="AC181" s="52">
        <v>0</v>
      </c>
      <c r="AD181" s="52">
        <v>0</v>
      </c>
      <c r="AE181" s="36">
        <v>70.983571329122213</v>
      </c>
      <c r="AF181" s="36">
        <v>452.88649510634104</v>
      </c>
      <c r="AG181" s="36">
        <v>523.87006643546329</v>
      </c>
      <c r="AH181" s="36">
        <v>3620.1440091895925</v>
      </c>
      <c r="AI181" s="36">
        <v>0</v>
      </c>
      <c r="AJ181" s="36">
        <v>64.735203140430642</v>
      </c>
      <c r="AK181" s="36">
        <v>3684.8792123300232</v>
      </c>
    </row>
    <row r="182" spans="1:37" s="2" customFormat="1" ht="15.75" customHeight="1" x14ac:dyDescent="0.3">
      <c r="A182" s="49" t="s">
        <v>447</v>
      </c>
      <c r="B182" s="49">
        <v>180</v>
      </c>
      <c r="C182" s="49" t="s">
        <v>41</v>
      </c>
      <c r="D182" s="49">
        <v>274</v>
      </c>
      <c r="E182" s="50" t="s">
        <v>178</v>
      </c>
      <c r="F182" s="49" t="s">
        <v>157</v>
      </c>
      <c r="G182" s="49" t="s">
        <v>280</v>
      </c>
      <c r="H182" s="49">
        <v>803420</v>
      </c>
      <c r="I182" s="49">
        <v>80</v>
      </c>
      <c r="J182" s="50" t="s">
        <v>527</v>
      </c>
      <c r="K182" s="51">
        <v>1863</v>
      </c>
      <c r="L182" s="55">
        <v>6</v>
      </c>
      <c r="M182" s="52">
        <v>931.5</v>
      </c>
      <c r="N182" s="53" t="s">
        <v>127</v>
      </c>
      <c r="O182" s="49" t="s">
        <v>115</v>
      </c>
      <c r="P182" s="49" t="s">
        <v>128</v>
      </c>
      <c r="Q182" s="52">
        <v>0</v>
      </c>
      <c r="R182" s="52">
        <v>0</v>
      </c>
      <c r="S182" s="52">
        <v>0</v>
      </c>
      <c r="T182" s="52">
        <v>4438.6834730715564</v>
      </c>
      <c r="U182" s="52">
        <v>739.84253534741526</v>
      </c>
      <c r="V182" s="52">
        <v>0</v>
      </c>
      <c r="W182" s="52">
        <v>0</v>
      </c>
      <c r="X182" s="52">
        <v>0</v>
      </c>
      <c r="Y182" s="52">
        <v>0</v>
      </c>
      <c r="Z182" s="52">
        <v>5178.5260084189713</v>
      </c>
      <c r="AA182" s="52">
        <v>0</v>
      </c>
      <c r="AB182" s="52">
        <v>0</v>
      </c>
      <c r="AC182" s="52">
        <v>0</v>
      </c>
      <c r="AD182" s="52">
        <v>0</v>
      </c>
      <c r="AE182" s="36">
        <v>0</v>
      </c>
      <c r="AF182" s="36">
        <v>0</v>
      </c>
      <c r="AG182" s="36">
        <v>0</v>
      </c>
      <c r="AH182" s="36">
        <v>5178.5260084189713</v>
      </c>
      <c r="AI182" s="36">
        <v>0</v>
      </c>
      <c r="AJ182" s="36">
        <v>0</v>
      </c>
      <c r="AK182" s="36">
        <v>5178.5260084189713</v>
      </c>
    </row>
    <row r="183" spans="1:37" s="2" customFormat="1" ht="15.75" customHeight="1" x14ac:dyDescent="0.3">
      <c r="A183" s="49" t="s">
        <v>447</v>
      </c>
      <c r="B183" s="49">
        <v>181</v>
      </c>
      <c r="C183" s="49" t="s">
        <v>151</v>
      </c>
      <c r="D183" s="49">
        <v>279</v>
      </c>
      <c r="E183" s="50" t="s">
        <v>181</v>
      </c>
      <c r="F183" s="49" t="s">
        <v>157</v>
      </c>
      <c r="G183" s="49" t="s">
        <v>280</v>
      </c>
      <c r="H183" s="49">
        <v>902575</v>
      </c>
      <c r="I183" s="49">
        <v>78</v>
      </c>
      <c r="J183" s="50" t="s">
        <v>291</v>
      </c>
      <c r="K183" s="51">
        <v>1197</v>
      </c>
      <c r="L183" s="55">
        <v>12</v>
      </c>
      <c r="M183" s="52">
        <v>1197</v>
      </c>
      <c r="N183" s="53" t="s">
        <v>127</v>
      </c>
      <c r="O183" s="49" t="s">
        <v>115</v>
      </c>
      <c r="P183" s="49" t="s">
        <v>128</v>
      </c>
      <c r="Q183" s="52">
        <v>0</v>
      </c>
      <c r="R183" s="52">
        <v>0</v>
      </c>
      <c r="S183" s="52">
        <v>0</v>
      </c>
      <c r="T183" s="52">
        <v>5703.8154774735931</v>
      </c>
      <c r="U183" s="52">
        <v>950.71552851407</v>
      </c>
      <c r="V183" s="52">
        <v>0</v>
      </c>
      <c r="W183" s="52">
        <v>0</v>
      </c>
      <c r="X183" s="52">
        <v>0</v>
      </c>
      <c r="Y183" s="52">
        <v>0</v>
      </c>
      <c r="Z183" s="52">
        <v>6654.5310059876629</v>
      </c>
      <c r="AA183" s="52">
        <v>0</v>
      </c>
      <c r="AB183" s="52">
        <v>0</v>
      </c>
      <c r="AC183" s="52">
        <v>0</v>
      </c>
      <c r="AD183" s="52">
        <v>0</v>
      </c>
      <c r="AE183" s="36">
        <v>-6654.5310059876629</v>
      </c>
      <c r="AF183" s="36">
        <v>0</v>
      </c>
      <c r="AG183" s="36">
        <v>-6654.5310059876629</v>
      </c>
      <c r="AH183" s="36">
        <v>0</v>
      </c>
      <c r="AI183" s="36">
        <v>0</v>
      </c>
      <c r="AJ183" s="36">
        <v>0</v>
      </c>
      <c r="AK183" s="36">
        <v>0</v>
      </c>
    </row>
    <row r="184" spans="1:37" s="2" customFormat="1" ht="15.75" customHeight="1" x14ac:dyDescent="0.3">
      <c r="A184" s="49" t="s">
        <v>447</v>
      </c>
      <c r="B184" s="49">
        <v>182</v>
      </c>
      <c r="C184" s="49" t="s">
        <v>460</v>
      </c>
      <c r="D184" s="49">
        <v>285</v>
      </c>
      <c r="E184" s="50" t="s">
        <v>182</v>
      </c>
      <c r="F184" s="49" t="s">
        <v>156</v>
      </c>
      <c r="G184" s="49" t="s">
        <v>280</v>
      </c>
      <c r="H184" s="49" t="s">
        <v>461</v>
      </c>
      <c r="I184" s="49">
        <v>30</v>
      </c>
      <c r="J184" s="50" t="s">
        <v>462</v>
      </c>
      <c r="K184" s="51">
        <v>10745</v>
      </c>
      <c r="L184" s="55">
        <v>12</v>
      </c>
      <c r="M184" s="52">
        <v>10745</v>
      </c>
      <c r="N184" s="53" t="s">
        <v>614</v>
      </c>
      <c r="O184" s="49" t="s">
        <v>115</v>
      </c>
      <c r="P184" s="49" t="s">
        <v>128</v>
      </c>
      <c r="Q184" s="52">
        <v>0</v>
      </c>
      <c r="R184" s="52">
        <v>0</v>
      </c>
      <c r="S184" s="52">
        <v>0</v>
      </c>
      <c r="T184" s="52">
        <v>0</v>
      </c>
      <c r="U184" s="52">
        <v>0</v>
      </c>
      <c r="V184" s="52">
        <v>0</v>
      </c>
      <c r="W184" s="52">
        <v>0</v>
      </c>
      <c r="X184" s="52">
        <v>0</v>
      </c>
      <c r="Y184" s="52">
        <v>0</v>
      </c>
      <c r="Z184" s="52">
        <v>0</v>
      </c>
      <c r="AA184" s="52">
        <v>0</v>
      </c>
      <c r="AB184" s="52">
        <v>0</v>
      </c>
      <c r="AC184" s="52">
        <v>0</v>
      </c>
      <c r="AD184" s="52">
        <v>0</v>
      </c>
      <c r="AE184" s="36">
        <v>0</v>
      </c>
      <c r="AF184" s="36">
        <v>0</v>
      </c>
      <c r="AG184" s="36">
        <v>0</v>
      </c>
      <c r="AH184" s="36">
        <v>0</v>
      </c>
      <c r="AI184" s="36">
        <v>0</v>
      </c>
      <c r="AJ184" s="36">
        <v>0</v>
      </c>
      <c r="AK184" s="36">
        <v>0</v>
      </c>
    </row>
    <row r="185" spans="1:37" s="2" customFormat="1" ht="15.75" customHeight="1" x14ac:dyDescent="0.3">
      <c r="A185" s="49" t="s">
        <v>447</v>
      </c>
      <c r="B185" s="49">
        <v>183</v>
      </c>
      <c r="C185" s="49" t="s">
        <v>460</v>
      </c>
      <c r="D185" s="49">
        <v>285</v>
      </c>
      <c r="E185" s="50" t="s">
        <v>182</v>
      </c>
      <c r="F185" s="49" t="s">
        <v>156</v>
      </c>
      <c r="G185" s="49" t="s">
        <v>289</v>
      </c>
      <c r="H185" s="49" t="s">
        <v>461</v>
      </c>
      <c r="I185" s="49">
        <v>30</v>
      </c>
      <c r="J185" s="50" t="s">
        <v>462</v>
      </c>
      <c r="K185" s="51">
        <v>355</v>
      </c>
      <c r="L185" s="55">
        <v>12</v>
      </c>
      <c r="M185" s="52">
        <v>355</v>
      </c>
      <c r="N185" s="53" t="s">
        <v>614</v>
      </c>
      <c r="O185" s="49" t="s">
        <v>115</v>
      </c>
      <c r="P185" s="49" t="s">
        <v>128</v>
      </c>
      <c r="Q185" s="52">
        <v>0</v>
      </c>
      <c r="R185" s="52">
        <v>0</v>
      </c>
      <c r="S185" s="52">
        <v>0</v>
      </c>
      <c r="T185" s="52">
        <v>0</v>
      </c>
      <c r="U185" s="52">
        <v>0</v>
      </c>
      <c r="V185" s="52">
        <v>0</v>
      </c>
      <c r="W185" s="52">
        <v>0</v>
      </c>
      <c r="X185" s="52">
        <v>0</v>
      </c>
      <c r="Y185" s="52">
        <v>0</v>
      </c>
      <c r="Z185" s="52">
        <v>0</v>
      </c>
      <c r="AA185" s="52">
        <v>0</v>
      </c>
      <c r="AB185" s="52">
        <v>0</v>
      </c>
      <c r="AC185" s="52">
        <v>0</v>
      </c>
      <c r="AD185" s="52">
        <v>0</v>
      </c>
      <c r="AE185" s="36">
        <v>0</v>
      </c>
      <c r="AF185" s="36">
        <v>0</v>
      </c>
      <c r="AG185" s="36">
        <v>0</v>
      </c>
      <c r="AH185" s="36">
        <v>0</v>
      </c>
      <c r="AI185" s="36">
        <v>0</v>
      </c>
      <c r="AJ185" s="36">
        <v>0</v>
      </c>
      <c r="AK185" s="36">
        <v>0</v>
      </c>
    </row>
    <row r="186" spans="1:37" s="2" customFormat="1" ht="15.75" customHeight="1" x14ac:dyDescent="0.3">
      <c r="A186" s="49" t="s">
        <v>447</v>
      </c>
      <c r="B186" s="49">
        <v>184</v>
      </c>
      <c r="C186" s="49" t="s">
        <v>37</v>
      </c>
      <c r="D186" s="49">
        <v>286</v>
      </c>
      <c r="E186" s="50" t="s">
        <v>183</v>
      </c>
      <c r="F186" s="49" t="s">
        <v>156</v>
      </c>
      <c r="G186" s="49" t="s">
        <v>280</v>
      </c>
      <c r="H186" s="49">
        <v>503301</v>
      </c>
      <c r="I186" s="49">
        <v>50</v>
      </c>
      <c r="J186" s="50" t="s">
        <v>324</v>
      </c>
      <c r="K186" s="51">
        <v>7011</v>
      </c>
      <c r="L186" s="55">
        <v>12</v>
      </c>
      <c r="M186" s="52">
        <v>7011</v>
      </c>
      <c r="N186" s="53" t="s">
        <v>614</v>
      </c>
      <c r="O186" s="49" t="s">
        <v>117</v>
      </c>
      <c r="P186" s="49" t="s">
        <v>118</v>
      </c>
      <c r="Q186" s="52">
        <v>88711.302206725493</v>
      </c>
      <c r="R186" s="52">
        <v>120444.71830985915</v>
      </c>
      <c r="S186" s="52">
        <v>15658.361774744026</v>
      </c>
      <c r="T186" s="52">
        <v>0</v>
      </c>
      <c r="U186" s="52">
        <v>0</v>
      </c>
      <c r="V186" s="52">
        <v>33667.576791808875</v>
      </c>
      <c r="W186" s="52">
        <v>53733.788395904434</v>
      </c>
      <c r="X186" s="52">
        <v>0</v>
      </c>
      <c r="Y186" s="52">
        <v>87401.365187713309</v>
      </c>
      <c r="Z186" s="52">
        <v>312215.74747904198</v>
      </c>
      <c r="AA186" s="52">
        <v>52079.599018137618</v>
      </c>
      <c r="AB186" s="52">
        <v>0</v>
      </c>
      <c r="AC186" s="52">
        <v>0</v>
      </c>
      <c r="AD186" s="52">
        <v>52079.599018137618</v>
      </c>
      <c r="AE186" s="36">
        <v>895.10098517160498</v>
      </c>
      <c r="AF186" s="36">
        <v>5886.4873671560763</v>
      </c>
      <c r="AG186" s="36">
        <v>6781.5883523276816</v>
      </c>
      <c r="AH186" s="36">
        <v>371076.93484950729</v>
      </c>
      <c r="AI186" s="36">
        <v>0</v>
      </c>
      <c r="AJ186" s="36">
        <v>832.02904040363183</v>
      </c>
      <c r="AK186" s="36">
        <v>371908.9638899109</v>
      </c>
    </row>
    <row r="187" spans="1:37" s="2" customFormat="1" ht="15.75" customHeight="1" x14ac:dyDescent="0.3">
      <c r="A187" s="49" t="s">
        <v>447</v>
      </c>
      <c r="B187" s="49">
        <v>185</v>
      </c>
      <c r="C187" s="49" t="s">
        <v>37</v>
      </c>
      <c r="D187" s="49">
        <v>286</v>
      </c>
      <c r="E187" s="50" t="s">
        <v>183</v>
      </c>
      <c r="F187" s="49" t="s">
        <v>156</v>
      </c>
      <c r="G187" s="49" t="s">
        <v>289</v>
      </c>
      <c r="H187" s="49">
        <v>503301</v>
      </c>
      <c r="I187" s="49">
        <v>50</v>
      </c>
      <c r="J187" s="50" t="s">
        <v>324</v>
      </c>
      <c r="K187" s="51">
        <v>9690</v>
      </c>
      <c r="L187" s="55">
        <v>12</v>
      </c>
      <c r="M187" s="52">
        <v>9690</v>
      </c>
      <c r="N187" s="53" t="s">
        <v>614</v>
      </c>
      <c r="O187" s="49" t="s">
        <v>117</v>
      </c>
      <c r="P187" s="49" t="s">
        <v>118</v>
      </c>
      <c r="Q187" s="52">
        <v>122609.11687108403</v>
      </c>
      <c r="R187" s="52">
        <v>166468.30985915492</v>
      </c>
      <c r="S187" s="52">
        <v>21641.638225255971</v>
      </c>
      <c r="T187" s="52">
        <v>0</v>
      </c>
      <c r="U187" s="52">
        <v>0</v>
      </c>
      <c r="V187" s="52">
        <v>46532.423208191125</v>
      </c>
      <c r="W187" s="52">
        <v>74266.211604095559</v>
      </c>
      <c r="X187" s="52">
        <v>0</v>
      </c>
      <c r="Y187" s="52">
        <v>120798.63481228668</v>
      </c>
      <c r="Z187" s="52">
        <v>431517.69976778165</v>
      </c>
      <c r="AA187" s="52">
        <v>71979.933602304023</v>
      </c>
      <c r="AB187" s="52">
        <v>0</v>
      </c>
      <c r="AC187" s="52">
        <v>0</v>
      </c>
      <c r="AD187" s="52">
        <v>71979.933602304023</v>
      </c>
      <c r="AE187" s="36">
        <v>1237.1314429201043</v>
      </c>
      <c r="AF187" s="36">
        <v>8135.7955481018944</v>
      </c>
      <c r="AG187" s="36">
        <v>9372.9269910219991</v>
      </c>
      <c r="AH187" s="36">
        <v>512870.56036110769</v>
      </c>
      <c r="AI187" s="36">
        <v>0</v>
      </c>
      <c r="AJ187" s="36">
        <v>1149.9588363302228</v>
      </c>
      <c r="AK187" s="36">
        <v>514020.51919743791</v>
      </c>
    </row>
    <row r="188" spans="1:37" s="2" customFormat="1" ht="15.75" customHeight="1" x14ac:dyDescent="0.3">
      <c r="A188" s="49" t="s">
        <v>447</v>
      </c>
      <c r="B188" s="49">
        <v>186</v>
      </c>
      <c r="C188" s="49" t="s">
        <v>460</v>
      </c>
      <c r="D188" s="49">
        <v>287</v>
      </c>
      <c r="E188" s="50" t="s">
        <v>184</v>
      </c>
      <c r="F188" s="49" t="s">
        <v>156</v>
      </c>
      <c r="G188" s="49" t="s">
        <v>280</v>
      </c>
      <c r="H188" s="49" t="s">
        <v>463</v>
      </c>
      <c r="I188" s="49">
        <v>30</v>
      </c>
      <c r="J188" s="50" t="s">
        <v>464</v>
      </c>
      <c r="K188" s="51">
        <v>6727</v>
      </c>
      <c r="L188" s="55">
        <v>12</v>
      </c>
      <c r="M188" s="52">
        <v>6727</v>
      </c>
      <c r="N188" s="53" t="s">
        <v>614</v>
      </c>
      <c r="O188" s="49" t="s">
        <v>115</v>
      </c>
      <c r="P188" s="49" t="s">
        <v>128</v>
      </c>
      <c r="Q188" s="52">
        <v>0</v>
      </c>
      <c r="R188" s="52">
        <v>0</v>
      </c>
      <c r="S188" s="52">
        <v>35648.211851074986</v>
      </c>
      <c r="T188" s="52">
        <v>0</v>
      </c>
      <c r="U188" s="52">
        <v>0</v>
      </c>
      <c r="V188" s="52">
        <v>0</v>
      </c>
      <c r="W188" s="52">
        <v>0</v>
      </c>
      <c r="X188" s="52">
        <v>0</v>
      </c>
      <c r="Y188" s="52">
        <v>0</v>
      </c>
      <c r="Z188" s="52">
        <v>35648.211851074986</v>
      </c>
      <c r="AA188" s="52">
        <v>0</v>
      </c>
      <c r="AB188" s="52">
        <v>0</v>
      </c>
      <c r="AC188" s="52">
        <v>0</v>
      </c>
      <c r="AD188" s="52">
        <v>0</v>
      </c>
      <c r="AE188" s="36">
        <v>0</v>
      </c>
      <c r="AF188" s="36">
        <v>0</v>
      </c>
      <c r="AG188" s="36">
        <v>0</v>
      </c>
      <c r="AH188" s="36">
        <v>35648.211851074986</v>
      </c>
      <c r="AI188" s="36">
        <v>0</v>
      </c>
      <c r="AJ188" s="36">
        <v>0</v>
      </c>
      <c r="AK188" s="36">
        <v>35648.211851074986</v>
      </c>
    </row>
    <row r="189" spans="1:37" s="2" customFormat="1" ht="15.75" customHeight="1" x14ac:dyDescent="0.3">
      <c r="A189" s="49" t="s">
        <v>447</v>
      </c>
      <c r="B189" s="49">
        <v>187</v>
      </c>
      <c r="C189" s="49" t="s">
        <v>460</v>
      </c>
      <c r="D189" s="49">
        <v>287</v>
      </c>
      <c r="E189" s="50" t="s">
        <v>184</v>
      </c>
      <c r="F189" s="49" t="s">
        <v>156</v>
      </c>
      <c r="G189" s="49" t="s">
        <v>289</v>
      </c>
      <c r="H189" s="49" t="s">
        <v>463</v>
      </c>
      <c r="I189" s="49">
        <v>30</v>
      </c>
      <c r="J189" s="50" t="s">
        <v>464</v>
      </c>
      <c r="K189" s="51">
        <v>6622</v>
      </c>
      <c r="L189" s="55">
        <v>12</v>
      </c>
      <c r="M189" s="52">
        <v>6622</v>
      </c>
      <c r="N189" s="53" t="s">
        <v>614</v>
      </c>
      <c r="O189" s="49" t="s">
        <v>115</v>
      </c>
      <c r="P189" s="49" t="s">
        <v>128</v>
      </c>
      <c r="Q189" s="52">
        <v>0</v>
      </c>
      <c r="R189" s="52">
        <v>0</v>
      </c>
      <c r="S189" s="52">
        <v>35091.788148925014</v>
      </c>
      <c r="T189" s="52">
        <v>0</v>
      </c>
      <c r="U189" s="52">
        <v>0</v>
      </c>
      <c r="V189" s="52">
        <v>0</v>
      </c>
      <c r="W189" s="52">
        <v>0</v>
      </c>
      <c r="X189" s="52">
        <v>0</v>
      </c>
      <c r="Y189" s="52">
        <v>0</v>
      </c>
      <c r="Z189" s="52">
        <v>35091.788148925014</v>
      </c>
      <c r="AA189" s="52">
        <v>0</v>
      </c>
      <c r="AB189" s="52">
        <v>0</v>
      </c>
      <c r="AC189" s="52">
        <v>0</v>
      </c>
      <c r="AD189" s="52">
        <v>0</v>
      </c>
      <c r="AE189" s="36">
        <v>0</v>
      </c>
      <c r="AF189" s="36">
        <v>0</v>
      </c>
      <c r="AG189" s="36">
        <v>0</v>
      </c>
      <c r="AH189" s="36">
        <v>35091.788148925014</v>
      </c>
      <c r="AI189" s="36">
        <v>0</v>
      </c>
      <c r="AJ189" s="36">
        <v>0</v>
      </c>
      <c r="AK189" s="36">
        <v>35091.788148925014</v>
      </c>
    </row>
    <row r="190" spans="1:37" s="2" customFormat="1" ht="15.75" customHeight="1" x14ac:dyDescent="0.3">
      <c r="A190" s="49" t="s">
        <v>447</v>
      </c>
      <c r="B190" s="49">
        <v>188</v>
      </c>
      <c r="C190" s="49" t="s">
        <v>40</v>
      </c>
      <c r="D190" s="49">
        <v>294</v>
      </c>
      <c r="E190" s="50" t="s">
        <v>185</v>
      </c>
      <c r="F190" s="49" t="s">
        <v>162</v>
      </c>
      <c r="G190" s="49" t="s">
        <v>280</v>
      </c>
      <c r="H190" s="49">
        <v>409050</v>
      </c>
      <c r="I190" s="49">
        <v>40</v>
      </c>
      <c r="J190" s="50" t="s">
        <v>290</v>
      </c>
      <c r="K190" s="51">
        <v>779</v>
      </c>
      <c r="L190" s="55">
        <v>12</v>
      </c>
      <c r="M190" s="52">
        <v>779</v>
      </c>
      <c r="N190" s="53" t="s">
        <v>614</v>
      </c>
      <c r="O190" s="49" t="s">
        <v>115</v>
      </c>
      <c r="P190" s="49" t="s">
        <v>128</v>
      </c>
      <c r="Q190" s="52">
        <v>0</v>
      </c>
      <c r="R190" s="52">
        <v>0</v>
      </c>
      <c r="S190" s="52">
        <v>0</v>
      </c>
      <c r="T190" s="52">
        <v>0</v>
      </c>
      <c r="U190" s="52">
        <v>618.71962966788681</v>
      </c>
      <c r="V190" s="52">
        <v>0</v>
      </c>
      <c r="W190" s="52">
        <v>0</v>
      </c>
      <c r="X190" s="52">
        <v>0</v>
      </c>
      <c r="Y190" s="52">
        <v>0</v>
      </c>
      <c r="Z190" s="52">
        <v>618.71962966788681</v>
      </c>
      <c r="AA190" s="52">
        <v>0</v>
      </c>
      <c r="AB190" s="52">
        <v>0</v>
      </c>
      <c r="AC190" s="52">
        <v>0</v>
      </c>
      <c r="AD190" s="52">
        <v>0</v>
      </c>
      <c r="AE190" s="36">
        <v>99.455665019067212</v>
      </c>
      <c r="AF190" s="36">
        <v>654.0541519062308</v>
      </c>
      <c r="AG190" s="36">
        <v>753.50981692529797</v>
      </c>
      <c r="AH190" s="36">
        <v>1372.2294465931848</v>
      </c>
      <c r="AI190" s="36">
        <v>0</v>
      </c>
      <c r="AJ190" s="36">
        <v>92.4476711559591</v>
      </c>
      <c r="AK190" s="36">
        <v>1464.6771177491439</v>
      </c>
    </row>
    <row r="191" spans="1:37" s="2" customFormat="1" ht="15.75" customHeight="1" x14ac:dyDescent="0.3">
      <c r="A191" s="49" t="s">
        <v>447</v>
      </c>
      <c r="B191" s="49">
        <v>189</v>
      </c>
      <c r="C191" s="49" t="s">
        <v>40</v>
      </c>
      <c r="D191" s="49">
        <v>294</v>
      </c>
      <c r="E191" s="50" t="s">
        <v>185</v>
      </c>
      <c r="F191" s="49" t="s">
        <v>156</v>
      </c>
      <c r="G191" s="49" t="s">
        <v>280</v>
      </c>
      <c r="H191" s="49">
        <v>409050</v>
      </c>
      <c r="I191" s="49">
        <v>40</v>
      </c>
      <c r="J191" s="50" t="s">
        <v>290</v>
      </c>
      <c r="K191" s="51">
        <v>981</v>
      </c>
      <c r="L191" s="55">
        <v>12</v>
      </c>
      <c r="M191" s="52">
        <v>981</v>
      </c>
      <c r="N191" s="53" t="s">
        <v>614</v>
      </c>
      <c r="O191" s="49" t="s">
        <v>115</v>
      </c>
      <c r="P191" s="49" t="s">
        <v>128</v>
      </c>
      <c r="Q191" s="52">
        <v>0</v>
      </c>
      <c r="R191" s="52">
        <v>0</v>
      </c>
      <c r="S191" s="52">
        <v>0</v>
      </c>
      <c r="T191" s="52">
        <v>0</v>
      </c>
      <c r="U191" s="52">
        <v>779.15783915814757</v>
      </c>
      <c r="V191" s="52">
        <v>0</v>
      </c>
      <c r="W191" s="52">
        <v>0</v>
      </c>
      <c r="X191" s="52">
        <v>0</v>
      </c>
      <c r="Y191" s="52">
        <v>0</v>
      </c>
      <c r="Z191" s="52">
        <v>779.15783915814757</v>
      </c>
      <c r="AA191" s="52">
        <v>0</v>
      </c>
      <c r="AB191" s="52">
        <v>0</v>
      </c>
      <c r="AC191" s="52">
        <v>0</v>
      </c>
      <c r="AD191" s="52">
        <v>0</v>
      </c>
      <c r="AE191" s="36">
        <v>125.24519561451211</v>
      </c>
      <c r="AF191" s="36">
        <v>823.65484341465003</v>
      </c>
      <c r="AG191" s="36">
        <v>948.90003902916214</v>
      </c>
      <c r="AH191" s="36">
        <v>1728.0578781873096</v>
      </c>
      <c r="AI191" s="36">
        <v>0</v>
      </c>
      <c r="AJ191" s="36">
        <v>116.41998126315259</v>
      </c>
      <c r="AK191" s="36">
        <v>1844.4778594504621</v>
      </c>
    </row>
    <row r="192" spans="1:37" s="2" customFormat="1" ht="15.75" customHeight="1" x14ac:dyDescent="0.3">
      <c r="A192" s="49" t="s">
        <v>447</v>
      </c>
      <c r="B192" s="49">
        <v>190</v>
      </c>
      <c r="C192" s="49" t="s">
        <v>40</v>
      </c>
      <c r="D192" s="49">
        <v>296</v>
      </c>
      <c r="E192" s="50" t="s">
        <v>186</v>
      </c>
      <c r="F192" s="49" t="s">
        <v>156</v>
      </c>
      <c r="G192" s="49" t="s">
        <v>280</v>
      </c>
      <c r="H192" s="49">
        <v>409050</v>
      </c>
      <c r="I192" s="49">
        <v>40</v>
      </c>
      <c r="J192" s="50" t="s">
        <v>290</v>
      </c>
      <c r="K192" s="51">
        <v>3448</v>
      </c>
      <c r="L192" s="55">
        <v>12</v>
      </c>
      <c r="M192" s="52">
        <v>3448</v>
      </c>
      <c r="N192" s="53" t="s">
        <v>614</v>
      </c>
      <c r="O192" s="49" t="s">
        <v>115</v>
      </c>
      <c r="P192" s="49" t="s">
        <v>128</v>
      </c>
      <c r="Q192" s="52">
        <v>0</v>
      </c>
      <c r="R192" s="52">
        <v>0</v>
      </c>
      <c r="S192" s="52">
        <v>0</v>
      </c>
      <c r="T192" s="52">
        <v>0</v>
      </c>
      <c r="U192" s="52">
        <v>2738.5690412000945</v>
      </c>
      <c r="V192" s="52">
        <v>0</v>
      </c>
      <c r="W192" s="52">
        <v>0</v>
      </c>
      <c r="X192" s="52">
        <v>0</v>
      </c>
      <c r="Y192" s="52">
        <v>0</v>
      </c>
      <c r="Z192" s="52">
        <v>2738.5690412000945</v>
      </c>
      <c r="AA192" s="52">
        <v>0</v>
      </c>
      <c r="AB192" s="52">
        <v>0</v>
      </c>
      <c r="AC192" s="52">
        <v>0</v>
      </c>
      <c r="AD192" s="52">
        <v>0</v>
      </c>
      <c r="AE192" s="36">
        <v>440.20941333214864</v>
      </c>
      <c r="AF192" s="36">
        <v>2894.9662590149983</v>
      </c>
      <c r="AG192" s="36">
        <v>3335.1756723471472</v>
      </c>
      <c r="AH192" s="36">
        <v>6073.7447135472412</v>
      </c>
      <c r="AI192" s="36">
        <v>0</v>
      </c>
      <c r="AJ192" s="36">
        <v>409.19071905744153</v>
      </c>
      <c r="AK192" s="36">
        <v>6482.9354326046823</v>
      </c>
    </row>
    <row r="193" spans="1:37" s="2" customFormat="1" ht="15.75" customHeight="1" x14ac:dyDescent="0.3">
      <c r="A193" s="49" t="s">
        <v>447</v>
      </c>
      <c r="B193" s="49">
        <v>191</v>
      </c>
      <c r="C193" s="49" t="s">
        <v>40</v>
      </c>
      <c r="D193" s="49">
        <v>296</v>
      </c>
      <c r="E193" s="50" t="s">
        <v>186</v>
      </c>
      <c r="F193" s="49" t="s">
        <v>157</v>
      </c>
      <c r="G193" s="49" t="s">
        <v>280</v>
      </c>
      <c r="H193" s="49">
        <v>409050</v>
      </c>
      <c r="I193" s="49">
        <v>40</v>
      </c>
      <c r="J193" s="50" t="s">
        <v>290</v>
      </c>
      <c r="K193" s="51">
        <v>658</v>
      </c>
      <c r="L193" s="55">
        <v>12</v>
      </c>
      <c r="M193" s="52">
        <v>658</v>
      </c>
      <c r="N193" s="53" t="s">
        <v>614</v>
      </c>
      <c r="O193" s="49" t="s">
        <v>115</v>
      </c>
      <c r="P193" s="49" t="s">
        <v>128</v>
      </c>
      <c r="Q193" s="52">
        <v>0</v>
      </c>
      <c r="R193" s="52">
        <v>0</v>
      </c>
      <c r="S193" s="52">
        <v>0</v>
      </c>
      <c r="T193" s="52">
        <v>0</v>
      </c>
      <c r="U193" s="52">
        <v>522.61555368609697</v>
      </c>
      <c r="V193" s="52">
        <v>0</v>
      </c>
      <c r="W193" s="52">
        <v>0</v>
      </c>
      <c r="X193" s="52">
        <v>0</v>
      </c>
      <c r="Y193" s="52">
        <v>0</v>
      </c>
      <c r="Z193" s="52">
        <v>522.61555368609697</v>
      </c>
      <c r="AA193" s="52">
        <v>0</v>
      </c>
      <c r="AB193" s="52">
        <v>0</v>
      </c>
      <c r="AC193" s="52">
        <v>0</v>
      </c>
      <c r="AD193" s="52">
        <v>0</v>
      </c>
      <c r="AE193" s="36">
        <v>84.007480850508642</v>
      </c>
      <c r="AF193" s="36">
        <v>552.46165847792031</v>
      </c>
      <c r="AG193" s="36">
        <v>636.46913932842892</v>
      </c>
      <c r="AH193" s="36">
        <v>1159.0846930145258</v>
      </c>
      <c r="AI193" s="36">
        <v>0</v>
      </c>
      <c r="AJ193" s="36">
        <v>78.088020052145168</v>
      </c>
      <c r="AK193" s="36">
        <v>1237.1727130666709</v>
      </c>
    </row>
    <row r="194" spans="1:37" s="2" customFormat="1" ht="15.75" customHeight="1" x14ac:dyDescent="0.3">
      <c r="A194" s="49" t="s">
        <v>447</v>
      </c>
      <c r="B194" s="49">
        <v>192</v>
      </c>
      <c r="C194" s="49" t="s">
        <v>40</v>
      </c>
      <c r="D194" s="49">
        <v>297</v>
      </c>
      <c r="E194" s="50" t="s">
        <v>187</v>
      </c>
      <c r="F194" s="49" t="s">
        <v>156</v>
      </c>
      <c r="G194" s="49" t="s">
        <v>280</v>
      </c>
      <c r="H194" s="49">
        <v>409050</v>
      </c>
      <c r="I194" s="49">
        <v>40</v>
      </c>
      <c r="J194" s="50" t="s">
        <v>290</v>
      </c>
      <c r="K194" s="51">
        <v>2095</v>
      </c>
      <c r="L194" s="55">
        <v>12</v>
      </c>
      <c r="M194" s="52">
        <v>2095</v>
      </c>
      <c r="N194" s="53" t="s">
        <v>614</v>
      </c>
      <c r="O194" s="49" t="s">
        <v>117</v>
      </c>
      <c r="P194" s="49" t="s">
        <v>118</v>
      </c>
      <c r="Q194" s="52">
        <v>26508.369437040354</v>
      </c>
      <c r="R194" s="52">
        <v>0</v>
      </c>
      <c r="S194" s="52">
        <v>0</v>
      </c>
      <c r="T194" s="52">
        <v>0</v>
      </c>
      <c r="U194" s="52">
        <v>0</v>
      </c>
      <c r="V194" s="52">
        <v>0</v>
      </c>
      <c r="W194" s="52">
        <v>0</v>
      </c>
      <c r="X194" s="52">
        <v>0</v>
      </c>
      <c r="Y194" s="52">
        <v>0</v>
      </c>
      <c r="Z194" s="52">
        <v>26508.369437040354</v>
      </c>
      <c r="AA194" s="52">
        <v>15562.225066752004</v>
      </c>
      <c r="AB194" s="52">
        <v>0</v>
      </c>
      <c r="AC194" s="52">
        <v>0</v>
      </c>
      <c r="AD194" s="52">
        <v>15562.225066752004</v>
      </c>
      <c r="AE194" s="36">
        <v>267.47062672008451</v>
      </c>
      <c r="AF194" s="36">
        <v>1758.977468862071</v>
      </c>
      <c r="AG194" s="36">
        <v>2026.4480955821555</v>
      </c>
      <c r="AH194" s="36">
        <v>44097.042599374516</v>
      </c>
      <c r="AI194" s="36">
        <v>0</v>
      </c>
      <c r="AJ194" s="36">
        <v>248.62371126024942</v>
      </c>
      <c r="AK194" s="36">
        <v>44345.666310634762</v>
      </c>
    </row>
    <row r="195" spans="1:37" s="2" customFormat="1" ht="15.75" customHeight="1" x14ac:dyDescent="0.3">
      <c r="A195" s="49" t="s">
        <v>447</v>
      </c>
      <c r="B195" s="49">
        <v>193</v>
      </c>
      <c r="C195" s="49" t="s">
        <v>37</v>
      </c>
      <c r="D195" s="49">
        <v>304</v>
      </c>
      <c r="E195" s="50" t="s">
        <v>188</v>
      </c>
      <c r="F195" s="49" t="s">
        <v>156</v>
      </c>
      <c r="G195" s="49" t="s">
        <v>280</v>
      </c>
      <c r="H195" s="49">
        <v>503101</v>
      </c>
      <c r="I195" s="49">
        <v>50</v>
      </c>
      <c r="J195" s="50" t="s">
        <v>325</v>
      </c>
      <c r="K195" s="51">
        <v>2863</v>
      </c>
      <c r="L195" s="55">
        <v>12</v>
      </c>
      <c r="M195" s="52">
        <v>2863</v>
      </c>
      <c r="N195" s="53" t="s">
        <v>614</v>
      </c>
      <c r="O195" s="49" t="s">
        <v>117</v>
      </c>
      <c r="P195" s="49" t="s">
        <v>118</v>
      </c>
      <c r="Q195" s="52">
        <v>36225.996037349178</v>
      </c>
      <c r="R195" s="52">
        <v>49184.599703484069</v>
      </c>
      <c r="S195" s="52">
        <v>8636.4919107106289</v>
      </c>
      <c r="T195" s="52">
        <v>0</v>
      </c>
      <c r="U195" s="52">
        <v>0</v>
      </c>
      <c r="V195" s="52">
        <v>0</v>
      </c>
      <c r="W195" s="52">
        <v>0</v>
      </c>
      <c r="X195" s="52">
        <v>0</v>
      </c>
      <c r="Y195" s="52">
        <v>0</v>
      </c>
      <c r="Z195" s="52">
        <v>94047.087651543872</v>
      </c>
      <c r="AA195" s="52">
        <v>21267.136212940808</v>
      </c>
      <c r="AB195" s="52">
        <v>0</v>
      </c>
      <c r="AC195" s="52">
        <v>0</v>
      </c>
      <c r="AD195" s="52">
        <v>21267.136212940808</v>
      </c>
      <c r="AE195" s="36">
        <v>365.52191136019184</v>
      </c>
      <c r="AF195" s="36">
        <v>2403.7959395475459</v>
      </c>
      <c r="AG195" s="36">
        <v>2769.3178509077379</v>
      </c>
      <c r="AH195" s="36">
        <v>118083.54171539242</v>
      </c>
      <c r="AI195" s="36">
        <v>0</v>
      </c>
      <c r="AJ195" s="36">
        <v>339.76595958858906</v>
      </c>
      <c r="AK195" s="36">
        <v>118423.30767498101</v>
      </c>
    </row>
    <row r="196" spans="1:37" s="2" customFormat="1" ht="15.75" customHeight="1" x14ac:dyDescent="0.3">
      <c r="A196" s="49" t="s">
        <v>447</v>
      </c>
      <c r="B196" s="49">
        <v>194</v>
      </c>
      <c r="C196" s="49" t="s">
        <v>37</v>
      </c>
      <c r="D196" s="49">
        <v>304</v>
      </c>
      <c r="E196" s="50" t="s">
        <v>188</v>
      </c>
      <c r="F196" s="49" t="s">
        <v>156</v>
      </c>
      <c r="G196" s="49" t="s">
        <v>308</v>
      </c>
      <c r="H196" s="49">
        <v>503101</v>
      </c>
      <c r="I196" s="49">
        <v>50</v>
      </c>
      <c r="J196" s="50" t="s">
        <v>325</v>
      </c>
      <c r="K196" s="51">
        <v>2020</v>
      </c>
      <c r="L196" s="55">
        <v>12</v>
      </c>
      <c r="M196" s="52">
        <v>2020</v>
      </c>
      <c r="N196" s="53" t="s">
        <v>614</v>
      </c>
      <c r="O196" s="49" t="s">
        <v>117</v>
      </c>
      <c r="P196" s="49" t="s">
        <v>118</v>
      </c>
      <c r="Q196" s="52">
        <v>25559.382464353945</v>
      </c>
      <c r="R196" s="52">
        <v>34702.372127501854</v>
      </c>
      <c r="S196" s="52">
        <v>6093.5080892893711</v>
      </c>
      <c r="T196" s="52">
        <v>0</v>
      </c>
      <c r="U196" s="52">
        <v>0</v>
      </c>
      <c r="V196" s="52">
        <v>0</v>
      </c>
      <c r="W196" s="52">
        <v>0</v>
      </c>
      <c r="X196" s="52">
        <v>0</v>
      </c>
      <c r="Y196" s="52">
        <v>0</v>
      </c>
      <c r="Z196" s="52">
        <v>66355.262681145177</v>
      </c>
      <c r="AA196" s="52">
        <v>15005.104837632005</v>
      </c>
      <c r="AB196" s="52">
        <v>0</v>
      </c>
      <c r="AC196" s="52">
        <v>0</v>
      </c>
      <c r="AD196" s="52">
        <v>15005.104837632005</v>
      </c>
      <c r="AE196" s="36">
        <v>257.89530595444899</v>
      </c>
      <c r="AF196" s="36">
        <v>1696.0069150841928</v>
      </c>
      <c r="AG196" s="36">
        <v>1953.9022210386418</v>
      </c>
      <c r="AH196" s="36">
        <v>83314.269739815834</v>
      </c>
      <c r="AI196" s="36">
        <v>0</v>
      </c>
      <c r="AJ196" s="36">
        <v>239.72310107193502</v>
      </c>
      <c r="AK196" s="36">
        <v>83553.992840887775</v>
      </c>
    </row>
    <row r="197" spans="1:37" s="2" customFormat="1" ht="15.75" customHeight="1" x14ac:dyDescent="0.3">
      <c r="A197" s="49" t="s">
        <v>447</v>
      </c>
      <c r="B197" s="49">
        <v>195</v>
      </c>
      <c r="C197" s="49" t="s">
        <v>40</v>
      </c>
      <c r="D197" s="49">
        <v>305</v>
      </c>
      <c r="E197" s="50" t="s">
        <v>189</v>
      </c>
      <c r="F197" s="49" t="s">
        <v>162</v>
      </c>
      <c r="G197" s="49" t="s">
        <v>308</v>
      </c>
      <c r="H197" s="49">
        <v>409050</v>
      </c>
      <c r="I197" s="49">
        <v>40</v>
      </c>
      <c r="J197" s="50" t="s">
        <v>290</v>
      </c>
      <c r="K197" s="51">
        <v>984</v>
      </c>
      <c r="L197" s="55">
        <v>12</v>
      </c>
      <c r="M197" s="52">
        <v>984</v>
      </c>
      <c r="N197" s="53" t="s">
        <v>126</v>
      </c>
      <c r="O197" s="49" t="s">
        <v>115</v>
      </c>
      <c r="P197" s="49" t="s">
        <v>128</v>
      </c>
      <c r="Q197" s="52">
        <v>0</v>
      </c>
      <c r="R197" s="52">
        <v>0</v>
      </c>
      <c r="S197" s="52">
        <v>0</v>
      </c>
      <c r="T197" s="52">
        <v>0</v>
      </c>
      <c r="U197" s="52">
        <v>781.54058484364646</v>
      </c>
      <c r="V197" s="52">
        <v>0</v>
      </c>
      <c r="W197" s="52">
        <v>0</v>
      </c>
      <c r="X197" s="52">
        <v>0</v>
      </c>
      <c r="Y197" s="52">
        <v>0</v>
      </c>
      <c r="Z197" s="52">
        <v>781.54058484364646</v>
      </c>
      <c r="AA197" s="52">
        <v>0</v>
      </c>
      <c r="AB197" s="52">
        <v>0</v>
      </c>
      <c r="AC197" s="52">
        <v>0</v>
      </c>
      <c r="AD197" s="52">
        <v>0</v>
      </c>
      <c r="AE197" s="36">
        <v>125.62820844513755</v>
      </c>
      <c r="AF197" s="36">
        <v>826.17366556576519</v>
      </c>
      <c r="AG197" s="36">
        <v>951.80187401090279</v>
      </c>
      <c r="AH197" s="36">
        <v>1733.3424588545492</v>
      </c>
      <c r="AI197" s="36">
        <v>0</v>
      </c>
      <c r="AJ197" s="36">
        <v>116.77600567068517</v>
      </c>
      <c r="AK197" s="36">
        <v>1850.1184645252345</v>
      </c>
    </row>
    <row r="198" spans="1:37" s="2" customFormat="1" ht="15.75" customHeight="1" x14ac:dyDescent="0.3">
      <c r="A198" s="49" t="s">
        <v>447</v>
      </c>
      <c r="B198" s="49">
        <v>196</v>
      </c>
      <c r="C198" s="49" t="s">
        <v>40</v>
      </c>
      <c r="D198" s="49">
        <v>305</v>
      </c>
      <c r="E198" s="50" t="s">
        <v>189</v>
      </c>
      <c r="F198" s="49" t="s">
        <v>156</v>
      </c>
      <c r="G198" s="49" t="s">
        <v>308</v>
      </c>
      <c r="H198" s="49">
        <v>409050</v>
      </c>
      <c r="I198" s="49">
        <v>40</v>
      </c>
      <c r="J198" s="50" t="s">
        <v>290</v>
      </c>
      <c r="K198" s="51">
        <v>1831</v>
      </c>
      <c r="L198" s="55">
        <v>12</v>
      </c>
      <c r="M198" s="52">
        <v>1831</v>
      </c>
      <c r="N198" s="53" t="s">
        <v>126</v>
      </c>
      <c r="O198" s="49" t="s">
        <v>115</v>
      </c>
      <c r="P198" s="49" t="s">
        <v>128</v>
      </c>
      <c r="Q198" s="52">
        <v>0</v>
      </c>
      <c r="R198" s="52">
        <v>0</v>
      </c>
      <c r="S198" s="52">
        <v>0</v>
      </c>
      <c r="T198" s="52">
        <v>0</v>
      </c>
      <c r="U198" s="52">
        <v>1454.2691167161752</v>
      </c>
      <c r="V198" s="52">
        <v>0</v>
      </c>
      <c r="W198" s="52">
        <v>0</v>
      </c>
      <c r="X198" s="52">
        <v>0</v>
      </c>
      <c r="Y198" s="52">
        <v>0</v>
      </c>
      <c r="Z198" s="52">
        <v>1454.2691167161752</v>
      </c>
      <c r="AA198" s="52">
        <v>0</v>
      </c>
      <c r="AB198" s="52">
        <v>0</v>
      </c>
      <c r="AC198" s="52">
        <v>0</v>
      </c>
      <c r="AD198" s="52">
        <v>0</v>
      </c>
      <c r="AE198" s="36">
        <v>233.7654976250476</v>
      </c>
      <c r="AF198" s="36">
        <v>1537.321119563939</v>
      </c>
      <c r="AG198" s="36">
        <v>1771.0866171889866</v>
      </c>
      <c r="AH198" s="36">
        <v>3225.3557339051617</v>
      </c>
      <c r="AI198" s="36">
        <v>0</v>
      </c>
      <c r="AJ198" s="36">
        <v>217.29356339738266</v>
      </c>
      <c r="AK198" s="36">
        <v>3442.6492973025443</v>
      </c>
    </row>
    <row r="199" spans="1:37" s="2" customFormat="1" ht="15.75" customHeight="1" x14ac:dyDescent="0.3">
      <c r="A199" s="49" t="s">
        <v>447</v>
      </c>
      <c r="B199" s="49">
        <v>197</v>
      </c>
      <c r="C199" s="49" t="s">
        <v>40</v>
      </c>
      <c r="D199" s="49">
        <v>306</v>
      </c>
      <c r="E199" s="50" t="s">
        <v>528</v>
      </c>
      <c r="F199" s="49" t="s">
        <v>162</v>
      </c>
      <c r="G199" s="49" t="s">
        <v>280</v>
      </c>
      <c r="H199" s="49">
        <v>409050</v>
      </c>
      <c r="I199" s="49">
        <v>40</v>
      </c>
      <c r="J199" s="50" t="s">
        <v>290</v>
      </c>
      <c r="K199" s="51">
        <v>341</v>
      </c>
      <c r="L199" s="55">
        <v>12</v>
      </c>
      <c r="M199" s="52">
        <v>341</v>
      </c>
      <c r="N199" s="53" t="s">
        <v>126</v>
      </c>
      <c r="O199" s="49" t="s">
        <v>115</v>
      </c>
      <c r="P199" s="49" t="s">
        <v>128</v>
      </c>
      <c r="Q199" s="52">
        <v>0</v>
      </c>
      <c r="R199" s="52">
        <v>0</v>
      </c>
      <c r="S199" s="52">
        <v>0</v>
      </c>
      <c r="T199" s="52">
        <v>0</v>
      </c>
      <c r="U199" s="52">
        <v>270.83875958504416</v>
      </c>
      <c r="V199" s="52">
        <v>0</v>
      </c>
      <c r="W199" s="52">
        <v>0</v>
      </c>
      <c r="X199" s="52">
        <v>0</v>
      </c>
      <c r="Y199" s="52">
        <v>0</v>
      </c>
      <c r="Z199" s="52">
        <v>270.83875958504416</v>
      </c>
      <c r="AA199" s="52">
        <v>0</v>
      </c>
      <c r="AB199" s="52">
        <v>0</v>
      </c>
      <c r="AC199" s="52">
        <v>0</v>
      </c>
      <c r="AD199" s="52">
        <v>0</v>
      </c>
      <c r="AE199" s="36">
        <v>43.535791747755994</v>
      </c>
      <c r="AF199" s="36">
        <v>286.30611784342062</v>
      </c>
      <c r="AG199" s="36">
        <v>329.8419095911766</v>
      </c>
      <c r="AH199" s="36">
        <v>600.68066917622082</v>
      </c>
      <c r="AI199" s="36">
        <v>0</v>
      </c>
      <c r="AJ199" s="36">
        <v>40.468107656202889</v>
      </c>
      <c r="AK199" s="36">
        <v>641.14877683242366</v>
      </c>
    </row>
    <row r="200" spans="1:37" s="2" customFormat="1" ht="15.75" customHeight="1" x14ac:dyDescent="0.3">
      <c r="A200" s="49" t="s">
        <v>447</v>
      </c>
      <c r="B200" s="49">
        <v>198</v>
      </c>
      <c r="C200" s="49" t="s">
        <v>40</v>
      </c>
      <c r="D200" s="49">
        <v>306</v>
      </c>
      <c r="E200" s="50" t="s">
        <v>528</v>
      </c>
      <c r="F200" s="49" t="s">
        <v>156</v>
      </c>
      <c r="G200" s="49" t="s">
        <v>280</v>
      </c>
      <c r="H200" s="49">
        <v>409050</v>
      </c>
      <c r="I200" s="49">
        <v>40</v>
      </c>
      <c r="J200" s="50" t="s">
        <v>290</v>
      </c>
      <c r="K200" s="51">
        <v>810</v>
      </c>
      <c r="L200" s="55">
        <v>12</v>
      </c>
      <c r="M200" s="52">
        <v>810</v>
      </c>
      <c r="N200" s="53" t="s">
        <v>126</v>
      </c>
      <c r="O200" s="49" t="s">
        <v>115</v>
      </c>
      <c r="P200" s="49" t="s">
        <v>128</v>
      </c>
      <c r="Q200" s="52">
        <v>0</v>
      </c>
      <c r="R200" s="52">
        <v>0</v>
      </c>
      <c r="S200" s="52">
        <v>0</v>
      </c>
      <c r="T200" s="52">
        <v>0</v>
      </c>
      <c r="U200" s="52">
        <v>643.34133508470904</v>
      </c>
      <c r="V200" s="52">
        <v>0</v>
      </c>
      <c r="W200" s="52">
        <v>0</v>
      </c>
      <c r="X200" s="52">
        <v>0</v>
      </c>
      <c r="Y200" s="52">
        <v>0</v>
      </c>
      <c r="Z200" s="52">
        <v>643.34133508470904</v>
      </c>
      <c r="AA200" s="52">
        <v>0</v>
      </c>
      <c r="AB200" s="52">
        <v>0</v>
      </c>
      <c r="AC200" s="52">
        <v>0</v>
      </c>
      <c r="AD200" s="52">
        <v>0</v>
      </c>
      <c r="AE200" s="36">
        <v>103.41346426886321</v>
      </c>
      <c r="AF200" s="36">
        <v>680.08198080108718</v>
      </c>
      <c r="AG200" s="36">
        <v>783.49544506995039</v>
      </c>
      <c r="AH200" s="36">
        <v>1426.8367801546594</v>
      </c>
      <c r="AI200" s="36">
        <v>0</v>
      </c>
      <c r="AJ200" s="36">
        <v>96.126590033795722</v>
      </c>
      <c r="AK200" s="36">
        <v>1522.9633701884552</v>
      </c>
    </row>
    <row r="201" spans="1:37" s="2" customFormat="1" ht="15.75" customHeight="1" x14ac:dyDescent="0.3">
      <c r="A201" s="49" t="s">
        <v>447</v>
      </c>
      <c r="B201" s="49">
        <v>199</v>
      </c>
      <c r="C201" s="49" t="s">
        <v>42</v>
      </c>
      <c r="D201" s="49">
        <v>307</v>
      </c>
      <c r="E201" s="50" t="s">
        <v>190</v>
      </c>
      <c r="F201" s="49" t="s">
        <v>156</v>
      </c>
      <c r="G201" s="49" t="s">
        <v>280</v>
      </c>
      <c r="H201" s="49">
        <v>601633</v>
      </c>
      <c r="I201" s="49">
        <v>60</v>
      </c>
      <c r="J201" s="50" t="s">
        <v>326</v>
      </c>
      <c r="K201" s="51">
        <v>763</v>
      </c>
      <c r="L201" s="55">
        <v>12</v>
      </c>
      <c r="M201" s="52">
        <v>763</v>
      </c>
      <c r="N201" s="53" t="s">
        <v>614</v>
      </c>
      <c r="O201" s="49" t="s">
        <v>117</v>
      </c>
      <c r="P201" s="49" t="s">
        <v>118</v>
      </c>
      <c r="Q201" s="52">
        <v>9654.3608021297332</v>
      </c>
      <c r="R201" s="52">
        <v>0</v>
      </c>
      <c r="S201" s="52">
        <v>5127.3599999999997</v>
      </c>
      <c r="T201" s="52">
        <v>0</v>
      </c>
      <c r="U201" s="52">
        <v>0</v>
      </c>
      <c r="V201" s="52">
        <v>0</v>
      </c>
      <c r="W201" s="52">
        <v>0</v>
      </c>
      <c r="X201" s="52">
        <v>0</v>
      </c>
      <c r="Y201" s="52">
        <v>0</v>
      </c>
      <c r="Z201" s="52">
        <v>14781.720802129734</v>
      </c>
      <c r="AA201" s="52">
        <v>5667.7697975808014</v>
      </c>
      <c r="AB201" s="52">
        <v>0</v>
      </c>
      <c r="AC201" s="52">
        <v>0</v>
      </c>
      <c r="AD201" s="52">
        <v>5667.7697975808014</v>
      </c>
      <c r="AE201" s="36">
        <v>97.412929922398334</v>
      </c>
      <c r="AF201" s="36">
        <v>640.6204337669501</v>
      </c>
      <c r="AG201" s="36">
        <v>738.03336368934845</v>
      </c>
      <c r="AH201" s="36">
        <v>21187.523963399883</v>
      </c>
      <c r="AI201" s="36">
        <v>0</v>
      </c>
      <c r="AJ201" s="36">
        <v>90.548874315785355</v>
      </c>
      <c r="AK201" s="36">
        <v>21278.072837715667</v>
      </c>
    </row>
    <row r="202" spans="1:37" s="2" customFormat="1" ht="15.75" customHeight="1" x14ac:dyDescent="0.3">
      <c r="A202" s="49" t="s">
        <v>447</v>
      </c>
      <c r="B202" s="49">
        <v>200</v>
      </c>
      <c r="C202" s="49" t="s">
        <v>42</v>
      </c>
      <c r="D202" s="49">
        <v>307</v>
      </c>
      <c r="E202" s="50" t="s">
        <v>190</v>
      </c>
      <c r="F202" s="49" t="s">
        <v>157</v>
      </c>
      <c r="G202" s="49" t="s">
        <v>280</v>
      </c>
      <c r="H202" s="49">
        <v>601633</v>
      </c>
      <c r="I202" s="49">
        <v>60</v>
      </c>
      <c r="J202" s="50" t="s">
        <v>326</v>
      </c>
      <c r="K202" s="51">
        <v>1487</v>
      </c>
      <c r="L202" s="55">
        <v>12</v>
      </c>
      <c r="M202" s="52">
        <v>1487</v>
      </c>
      <c r="N202" s="53" t="s">
        <v>614</v>
      </c>
      <c r="O202" s="49" t="s">
        <v>117</v>
      </c>
      <c r="P202" s="49" t="s">
        <v>118</v>
      </c>
      <c r="Q202" s="52">
        <v>12587.666168689722</v>
      </c>
      <c r="R202" s="52">
        <v>0</v>
      </c>
      <c r="S202" s="52">
        <v>9992.64</v>
      </c>
      <c r="T202" s="52">
        <v>0</v>
      </c>
      <c r="U202" s="52">
        <v>0</v>
      </c>
      <c r="V202" s="52">
        <v>0</v>
      </c>
      <c r="W202" s="52">
        <v>0</v>
      </c>
      <c r="X202" s="52">
        <v>0</v>
      </c>
      <c r="Y202" s="52">
        <v>0</v>
      </c>
      <c r="Z202" s="52">
        <v>22580.30616868972</v>
      </c>
      <c r="AA202" s="52">
        <v>11045.837076019203</v>
      </c>
      <c r="AB202" s="52">
        <v>0</v>
      </c>
      <c r="AC202" s="52">
        <v>0</v>
      </c>
      <c r="AD202" s="52">
        <v>11045.837076019203</v>
      </c>
      <c r="AE202" s="36">
        <v>189.84669304666619</v>
      </c>
      <c r="AF202" s="36">
        <v>1248.496179569403</v>
      </c>
      <c r="AG202" s="36">
        <v>1438.3428726160691</v>
      </c>
      <c r="AH202" s="36">
        <v>35064.486117324996</v>
      </c>
      <c r="AI202" s="36">
        <v>0</v>
      </c>
      <c r="AJ202" s="36">
        <v>176.46943133364718</v>
      </c>
      <c r="AK202" s="36">
        <v>35240.95554865864</v>
      </c>
    </row>
    <row r="203" spans="1:37" s="2" customFormat="1" ht="15.75" customHeight="1" x14ac:dyDescent="0.3">
      <c r="A203" s="49" t="s">
        <v>447</v>
      </c>
      <c r="B203" s="49">
        <v>201</v>
      </c>
      <c r="C203" s="49" t="s">
        <v>42</v>
      </c>
      <c r="D203" s="49">
        <v>309</v>
      </c>
      <c r="E203" s="50" t="s">
        <v>191</v>
      </c>
      <c r="F203" s="49" t="s">
        <v>156</v>
      </c>
      <c r="G203" s="49" t="s">
        <v>289</v>
      </c>
      <c r="H203" s="49">
        <v>601633</v>
      </c>
      <c r="I203" s="49">
        <v>60</v>
      </c>
      <c r="J203" s="50" t="s">
        <v>326</v>
      </c>
      <c r="K203" s="51">
        <v>161</v>
      </c>
      <c r="L203" s="55">
        <v>12</v>
      </c>
      <c r="M203" s="52">
        <v>161</v>
      </c>
      <c r="N203" s="53" t="s">
        <v>614</v>
      </c>
      <c r="O203" s="49" t="s">
        <v>117</v>
      </c>
      <c r="P203" s="49" t="s">
        <v>118</v>
      </c>
      <c r="Q203" s="52">
        <v>2037.1587013668243</v>
      </c>
      <c r="R203" s="52">
        <v>0</v>
      </c>
      <c r="S203" s="52">
        <v>0</v>
      </c>
      <c r="T203" s="52">
        <v>0</v>
      </c>
      <c r="U203" s="52">
        <v>0</v>
      </c>
      <c r="V203" s="52">
        <v>0</v>
      </c>
      <c r="W203" s="52">
        <v>0</v>
      </c>
      <c r="X203" s="52">
        <v>0</v>
      </c>
      <c r="Y203" s="52">
        <v>0</v>
      </c>
      <c r="Z203" s="52">
        <v>2037.1587013668243</v>
      </c>
      <c r="AA203" s="52">
        <v>1195.9514251776004</v>
      </c>
      <c r="AB203" s="52">
        <v>0</v>
      </c>
      <c r="AC203" s="52">
        <v>0</v>
      </c>
      <c r="AD203" s="52">
        <v>1195.9514251776004</v>
      </c>
      <c r="AE203" s="36">
        <v>20.555021910230835</v>
      </c>
      <c r="AF203" s="36">
        <v>135.17678877651241</v>
      </c>
      <c r="AG203" s="36">
        <v>155.73181068674324</v>
      </c>
      <c r="AH203" s="36">
        <v>3388.8419372311682</v>
      </c>
      <c r="AI203" s="36">
        <v>0</v>
      </c>
      <c r="AJ203" s="36">
        <v>19.106643204248286</v>
      </c>
      <c r="AK203" s="36">
        <v>3407.9485804354167</v>
      </c>
    </row>
    <row r="204" spans="1:37" s="2" customFormat="1" ht="15.75" customHeight="1" x14ac:dyDescent="0.3">
      <c r="A204" s="49" t="s">
        <v>447</v>
      </c>
      <c r="B204" s="49">
        <v>202</v>
      </c>
      <c r="C204" s="49" t="s">
        <v>43</v>
      </c>
      <c r="D204" s="49">
        <v>311</v>
      </c>
      <c r="E204" s="50" t="s">
        <v>192</v>
      </c>
      <c r="F204" s="49" t="s">
        <v>156</v>
      </c>
      <c r="G204" s="49" t="s">
        <v>280</v>
      </c>
      <c r="H204" s="49">
        <v>107500</v>
      </c>
      <c r="I204" s="49">
        <v>10</v>
      </c>
      <c r="J204" s="50" t="s">
        <v>327</v>
      </c>
      <c r="K204" s="51">
        <v>0</v>
      </c>
      <c r="L204" s="56">
        <v>0</v>
      </c>
      <c r="M204" s="52">
        <v>0</v>
      </c>
      <c r="N204" s="53" t="s">
        <v>614</v>
      </c>
      <c r="O204" s="49" t="s">
        <v>117</v>
      </c>
      <c r="P204" s="49" t="s">
        <v>120</v>
      </c>
      <c r="Q204" s="52">
        <v>0</v>
      </c>
      <c r="R204" s="52">
        <v>0</v>
      </c>
      <c r="S204" s="52">
        <v>0</v>
      </c>
      <c r="T204" s="52">
        <v>0</v>
      </c>
      <c r="U204" s="52">
        <v>0</v>
      </c>
      <c r="V204" s="52">
        <v>0</v>
      </c>
      <c r="W204" s="52">
        <v>0</v>
      </c>
      <c r="X204" s="52">
        <v>0</v>
      </c>
      <c r="Y204" s="52">
        <v>0</v>
      </c>
      <c r="Z204" s="52">
        <v>0</v>
      </c>
      <c r="AA204" s="52">
        <v>0</v>
      </c>
      <c r="AB204" s="52">
        <v>0</v>
      </c>
      <c r="AC204" s="52">
        <v>0</v>
      </c>
      <c r="AD204" s="52">
        <v>0</v>
      </c>
      <c r="AE204" s="36">
        <v>0</v>
      </c>
      <c r="AF204" s="36">
        <v>0</v>
      </c>
      <c r="AG204" s="36">
        <v>0</v>
      </c>
      <c r="AH204" s="36">
        <v>0</v>
      </c>
      <c r="AI204" s="36">
        <v>0</v>
      </c>
      <c r="AJ204" s="36">
        <v>0</v>
      </c>
      <c r="AK204" s="36">
        <v>0</v>
      </c>
    </row>
    <row r="205" spans="1:37" s="2" customFormat="1" ht="15.75" customHeight="1" x14ac:dyDescent="0.3">
      <c r="A205" s="49" t="s">
        <v>447</v>
      </c>
      <c r="B205" s="49">
        <v>203</v>
      </c>
      <c r="C205" s="49" t="s">
        <v>37</v>
      </c>
      <c r="D205" s="49">
        <v>311</v>
      </c>
      <c r="E205" s="50" t="s">
        <v>192</v>
      </c>
      <c r="F205" s="49" t="s">
        <v>155</v>
      </c>
      <c r="G205" s="49" t="s">
        <v>280</v>
      </c>
      <c r="H205" s="49">
        <v>506100</v>
      </c>
      <c r="I205" s="49">
        <v>50</v>
      </c>
      <c r="J205" s="50" t="s">
        <v>328</v>
      </c>
      <c r="K205" s="51">
        <v>42832</v>
      </c>
      <c r="L205" s="55">
        <v>12</v>
      </c>
      <c r="M205" s="52">
        <v>42832</v>
      </c>
      <c r="N205" s="53" t="s">
        <v>614</v>
      </c>
      <c r="O205" s="49" t="s">
        <v>117</v>
      </c>
      <c r="P205" s="49" t="s">
        <v>120</v>
      </c>
      <c r="Q205" s="52">
        <v>522877.03022838343</v>
      </c>
      <c r="R205" s="52">
        <v>0</v>
      </c>
      <c r="S205" s="52">
        <v>113104.01284722026</v>
      </c>
      <c r="T205" s="52">
        <v>0</v>
      </c>
      <c r="U205" s="52">
        <v>0</v>
      </c>
      <c r="V205" s="52">
        <v>63613.190860954666</v>
      </c>
      <c r="W205" s="52">
        <v>0</v>
      </c>
      <c r="X205" s="52">
        <v>0</v>
      </c>
      <c r="Y205" s="52">
        <v>63613.190860954666</v>
      </c>
      <c r="Z205" s="52">
        <v>699594.23393655836</v>
      </c>
      <c r="AA205" s="52">
        <v>0</v>
      </c>
      <c r="AB205" s="52">
        <v>318167.64871557127</v>
      </c>
      <c r="AC205" s="52">
        <v>0</v>
      </c>
      <c r="AD205" s="52">
        <v>318167.64871557127</v>
      </c>
      <c r="AE205" s="36">
        <v>5468.4018537826541</v>
      </c>
      <c r="AF205" s="36">
        <v>35962.063458854529</v>
      </c>
      <c r="AG205" s="36">
        <v>41430.465312637185</v>
      </c>
      <c r="AH205" s="36">
        <v>1059192.3479647669</v>
      </c>
      <c r="AI205" s="36">
        <v>0</v>
      </c>
      <c r="AJ205" s="36">
        <v>5083.0791411451091</v>
      </c>
      <c r="AK205" s="36">
        <v>1064275.427105912</v>
      </c>
    </row>
    <row r="206" spans="1:37" s="2" customFormat="1" ht="15.75" customHeight="1" x14ac:dyDescent="0.3">
      <c r="A206" s="49" t="s">
        <v>447</v>
      </c>
      <c r="B206" s="49">
        <v>204</v>
      </c>
      <c r="C206" s="49" t="s">
        <v>40</v>
      </c>
      <c r="D206" s="49">
        <v>311</v>
      </c>
      <c r="E206" s="50" t="s">
        <v>192</v>
      </c>
      <c r="F206" s="49" t="s">
        <v>162</v>
      </c>
      <c r="G206" s="49" t="s">
        <v>280</v>
      </c>
      <c r="H206" s="49">
        <v>409050</v>
      </c>
      <c r="I206" s="49">
        <v>40</v>
      </c>
      <c r="J206" s="50" t="s">
        <v>290</v>
      </c>
      <c r="K206" s="51">
        <v>135</v>
      </c>
      <c r="L206" s="55">
        <v>12</v>
      </c>
      <c r="M206" s="52">
        <v>135</v>
      </c>
      <c r="N206" s="53" t="s">
        <v>614</v>
      </c>
      <c r="O206" s="49" t="s">
        <v>117</v>
      </c>
      <c r="P206" s="49" t="s">
        <v>120</v>
      </c>
      <c r="Q206" s="52">
        <v>2369.7942289760599</v>
      </c>
      <c r="R206" s="52">
        <v>0</v>
      </c>
      <c r="S206" s="52">
        <v>356.48677937931302</v>
      </c>
      <c r="T206" s="52">
        <v>0</v>
      </c>
      <c r="U206" s="52">
        <v>0</v>
      </c>
      <c r="V206" s="52">
        <v>200.49917739607957</v>
      </c>
      <c r="W206" s="52">
        <v>0</v>
      </c>
      <c r="X206" s="52">
        <v>0</v>
      </c>
      <c r="Y206" s="52">
        <v>200.49917739607957</v>
      </c>
      <c r="Z206" s="52">
        <v>2926.7801857514528</v>
      </c>
      <c r="AA206" s="52">
        <v>0</v>
      </c>
      <c r="AB206" s="52">
        <v>1002.8164124160003</v>
      </c>
      <c r="AC206" s="52">
        <v>0</v>
      </c>
      <c r="AD206" s="52">
        <v>1002.8164124160003</v>
      </c>
      <c r="AE206" s="36">
        <v>17.235577378143869</v>
      </c>
      <c r="AF206" s="36">
        <v>113.34699680018119</v>
      </c>
      <c r="AG206" s="36">
        <v>130.58257417832505</v>
      </c>
      <c r="AH206" s="36">
        <v>4060.1791723457782</v>
      </c>
      <c r="AI206" s="36">
        <v>0</v>
      </c>
      <c r="AJ206" s="36">
        <v>16.021098338965952</v>
      </c>
      <c r="AK206" s="36">
        <v>4076.2002706847443</v>
      </c>
    </row>
    <row r="207" spans="1:37" s="2" customFormat="1" ht="15.75" customHeight="1" x14ac:dyDescent="0.3">
      <c r="A207" s="49" t="s">
        <v>447</v>
      </c>
      <c r="B207" s="49">
        <v>205</v>
      </c>
      <c r="C207" s="49" t="s">
        <v>40</v>
      </c>
      <c r="D207" s="49">
        <v>311</v>
      </c>
      <c r="E207" s="50" t="s">
        <v>192</v>
      </c>
      <c r="F207" s="49" t="s">
        <v>156</v>
      </c>
      <c r="G207" s="49" t="s">
        <v>280</v>
      </c>
      <c r="H207" s="49">
        <v>409050</v>
      </c>
      <c r="I207" s="49">
        <v>40</v>
      </c>
      <c r="J207" s="50" t="s">
        <v>290</v>
      </c>
      <c r="K207" s="51">
        <v>2742</v>
      </c>
      <c r="L207" s="55">
        <v>12</v>
      </c>
      <c r="M207" s="52">
        <v>2742</v>
      </c>
      <c r="N207" s="53" t="s">
        <v>614</v>
      </c>
      <c r="O207" s="49" t="s">
        <v>117</v>
      </c>
      <c r="P207" s="49" t="s">
        <v>120</v>
      </c>
      <c r="Q207" s="52">
        <v>34694.963721415108</v>
      </c>
      <c r="R207" s="52">
        <v>0</v>
      </c>
      <c r="S207" s="52">
        <v>7240.642585615381</v>
      </c>
      <c r="T207" s="52">
        <v>0</v>
      </c>
      <c r="U207" s="52">
        <v>0</v>
      </c>
      <c r="V207" s="52">
        <v>4072.3610697781496</v>
      </c>
      <c r="W207" s="52">
        <v>0</v>
      </c>
      <c r="X207" s="52">
        <v>0</v>
      </c>
      <c r="Y207" s="52">
        <v>4072.3610697781496</v>
      </c>
      <c r="Z207" s="52">
        <v>46007.967376808636</v>
      </c>
      <c r="AA207" s="52">
        <v>0</v>
      </c>
      <c r="AB207" s="52">
        <v>20368.315576627207</v>
      </c>
      <c r="AC207" s="52">
        <v>0</v>
      </c>
      <c r="AD207" s="52">
        <v>20368.315576627207</v>
      </c>
      <c r="AE207" s="36">
        <v>350.07372719163328</v>
      </c>
      <c r="AF207" s="36">
        <v>2302.2034461192361</v>
      </c>
      <c r="AG207" s="36">
        <v>2652.2771733108693</v>
      </c>
      <c r="AH207" s="36">
        <v>69028.560126746714</v>
      </c>
      <c r="AI207" s="36">
        <v>0</v>
      </c>
      <c r="AJ207" s="36">
        <v>325.40630848477514</v>
      </c>
      <c r="AK207" s="36">
        <v>69353.966435231487</v>
      </c>
    </row>
    <row r="208" spans="1:37" s="2" customFormat="1" ht="15.75" customHeight="1" x14ac:dyDescent="0.3">
      <c r="A208" s="49" t="s">
        <v>447</v>
      </c>
      <c r="B208" s="49">
        <v>206</v>
      </c>
      <c r="C208" s="49" t="s">
        <v>37</v>
      </c>
      <c r="D208" s="49">
        <v>311</v>
      </c>
      <c r="E208" s="50" t="s">
        <v>192</v>
      </c>
      <c r="F208" s="49" t="s">
        <v>155</v>
      </c>
      <c r="G208" s="49" t="s">
        <v>280</v>
      </c>
      <c r="H208" s="49">
        <v>506230</v>
      </c>
      <c r="I208" s="49">
        <v>50</v>
      </c>
      <c r="J208" s="50" t="s">
        <v>329</v>
      </c>
      <c r="K208" s="51">
        <v>3574</v>
      </c>
      <c r="L208" s="55">
        <v>12</v>
      </c>
      <c r="M208" s="52">
        <v>3574</v>
      </c>
      <c r="N208" s="53" t="s">
        <v>614</v>
      </c>
      <c r="O208" s="49" t="s">
        <v>117</v>
      </c>
      <c r="P208" s="49" t="s">
        <v>120</v>
      </c>
      <c r="Q208" s="52">
        <v>43630.054772979136</v>
      </c>
      <c r="R208" s="52">
        <v>0</v>
      </c>
      <c r="S208" s="52">
        <v>9437.6574037160372</v>
      </c>
      <c r="T208" s="52">
        <v>0</v>
      </c>
      <c r="U208" s="52">
        <v>0</v>
      </c>
      <c r="V208" s="52">
        <v>5308.0300741747296</v>
      </c>
      <c r="W208" s="52">
        <v>0</v>
      </c>
      <c r="X208" s="52">
        <v>0</v>
      </c>
      <c r="Y208" s="52">
        <v>5308.0300741747296</v>
      </c>
      <c r="Z208" s="52">
        <v>58375.742250869902</v>
      </c>
      <c r="AA208" s="52">
        <v>0</v>
      </c>
      <c r="AB208" s="52">
        <v>26548.635984998407</v>
      </c>
      <c r="AC208" s="52">
        <v>0</v>
      </c>
      <c r="AD208" s="52">
        <v>26548.635984998407</v>
      </c>
      <c r="AE208" s="36">
        <v>456.29595221841623</v>
      </c>
      <c r="AF208" s="36">
        <v>3000.7567893618339</v>
      </c>
      <c r="AG208" s="36">
        <v>3457.0527415802499</v>
      </c>
      <c r="AH208" s="36">
        <v>88381.430977448559</v>
      </c>
      <c r="AI208" s="36">
        <v>0</v>
      </c>
      <c r="AJ208" s="36">
        <v>424.14374417380975</v>
      </c>
      <c r="AK208" s="36">
        <v>88805.574721622368</v>
      </c>
    </row>
    <row r="209" spans="1:37" s="2" customFormat="1" ht="15.75" customHeight="1" x14ac:dyDescent="0.3">
      <c r="A209" s="49" t="s">
        <v>447</v>
      </c>
      <c r="B209" s="49">
        <v>207</v>
      </c>
      <c r="C209" s="49" t="s">
        <v>37</v>
      </c>
      <c r="D209" s="49">
        <v>311</v>
      </c>
      <c r="E209" s="50" t="s">
        <v>192</v>
      </c>
      <c r="F209" s="49" t="s">
        <v>155</v>
      </c>
      <c r="G209" s="49" t="s">
        <v>280</v>
      </c>
      <c r="H209" s="49">
        <v>506600</v>
      </c>
      <c r="I209" s="49">
        <v>50</v>
      </c>
      <c r="J209" s="50" t="s">
        <v>330</v>
      </c>
      <c r="K209" s="51">
        <v>9386</v>
      </c>
      <c r="L209" s="55">
        <v>12</v>
      </c>
      <c r="M209" s="52">
        <v>9386</v>
      </c>
      <c r="N209" s="53" t="s">
        <v>614</v>
      </c>
      <c r="O209" s="49" t="s">
        <v>117</v>
      </c>
      <c r="P209" s="49" t="s">
        <v>120</v>
      </c>
      <c r="Q209" s="52">
        <v>114580.776188915</v>
      </c>
      <c r="R209" s="52">
        <v>0</v>
      </c>
      <c r="S209" s="52">
        <v>24785.073416698018</v>
      </c>
      <c r="T209" s="52">
        <v>0</v>
      </c>
      <c r="U209" s="52">
        <v>0</v>
      </c>
      <c r="V209" s="52">
        <v>13939.89095584891</v>
      </c>
      <c r="W209" s="52">
        <v>0</v>
      </c>
      <c r="X209" s="52">
        <v>0</v>
      </c>
      <c r="Y209" s="52">
        <v>13939.89095584891</v>
      </c>
      <c r="Z209" s="52">
        <v>153305.74056146192</v>
      </c>
      <c r="AA209" s="52">
        <v>0</v>
      </c>
      <c r="AB209" s="52">
        <v>69721.739606937626</v>
      </c>
      <c r="AC209" s="52">
        <v>0</v>
      </c>
      <c r="AD209" s="52">
        <v>69721.739606937626</v>
      </c>
      <c r="AE209" s="36">
        <v>1198.3194760833951</v>
      </c>
      <c r="AF209" s="36">
        <v>7880.5549034555606</v>
      </c>
      <c r="AG209" s="36">
        <v>9078.8743795389564</v>
      </c>
      <c r="AH209" s="36">
        <v>232106.35454793851</v>
      </c>
      <c r="AI209" s="36">
        <v>0</v>
      </c>
      <c r="AJ209" s="36">
        <v>1113.8816963669217</v>
      </c>
      <c r="AK209" s="36">
        <v>233220.23624430542</v>
      </c>
    </row>
    <row r="210" spans="1:37" s="2" customFormat="1" ht="15.75" customHeight="1" x14ac:dyDescent="0.3">
      <c r="A210" s="49" t="s">
        <v>447</v>
      </c>
      <c r="B210" s="49">
        <v>208</v>
      </c>
      <c r="C210" s="49" t="s">
        <v>37</v>
      </c>
      <c r="D210" s="49">
        <v>311</v>
      </c>
      <c r="E210" s="50" t="s">
        <v>192</v>
      </c>
      <c r="F210" s="49" t="s">
        <v>155</v>
      </c>
      <c r="G210" s="49" t="s">
        <v>280</v>
      </c>
      <c r="H210" s="49">
        <v>509200</v>
      </c>
      <c r="I210" s="49">
        <v>50</v>
      </c>
      <c r="J210" s="50" t="s">
        <v>331</v>
      </c>
      <c r="K210" s="51">
        <v>24562</v>
      </c>
      <c r="L210" s="55">
        <v>12</v>
      </c>
      <c r="M210" s="52">
        <v>24562</v>
      </c>
      <c r="N210" s="53" t="s">
        <v>614</v>
      </c>
      <c r="O210" s="49" t="s">
        <v>117</v>
      </c>
      <c r="P210" s="49" t="s">
        <v>120</v>
      </c>
      <c r="Q210" s="52">
        <v>299843.70602515771</v>
      </c>
      <c r="R210" s="52">
        <v>0</v>
      </c>
      <c r="S210" s="52">
        <v>64859.468704553241</v>
      </c>
      <c r="T210" s="52">
        <v>0</v>
      </c>
      <c r="U210" s="52">
        <v>0</v>
      </c>
      <c r="V210" s="52">
        <v>36478.9688533519</v>
      </c>
      <c r="W210" s="52">
        <v>0</v>
      </c>
      <c r="X210" s="52">
        <v>0</v>
      </c>
      <c r="Y210" s="52">
        <v>36478.9688533519</v>
      </c>
      <c r="Z210" s="52">
        <v>401182.14358306286</v>
      </c>
      <c r="AA210" s="52">
        <v>0</v>
      </c>
      <c r="AB210" s="52">
        <v>182453.16090193926</v>
      </c>
      <c r="AC210" s="52">
        <v>0</v>
      </c>
      <c r="AD210" s="52">
        <v>182453.16090193926</v>
      </c>
      <c r="AE210" s="36">
        <v>3135.8537152738495</v>
      </c>
      <c r="AF210" s="36">
        <v>20622.436558563335</v>
      </c>
      <c r="AG210" s="36">
        <v>23758.290273837185</v>
      </c>
      <c r="AH210" s="36">
        <v>607393.59475883923</v>
      </c>
      <c r="AI210" s="36">
        <v>0</v>
      </c>
      <c r="AJ210" s="36">
        <v>2914.8904992717166</v>
      </c>
      <c r="AK210" s="36">
        <v>610308.48525811092</v>
      </c>
    </row>
    <row r="211" spans="1:37" s="2" customFormat="1" ht="15.75" customHeight="1" x14ac:dyDescent="0.3">
      <c r="A211" s="49" t="s">
        <v>447</v>
      </c>
      <c r="B211" s="49">
        <v>209</v>
      </c>
      <c r="C211" s="49" t="s">
        <v>37</v>
      </c>
      <c r="D211" s="49">
        <v>311</v>
      </c>
      <c r="E211" s="50" t="s">
        <v>192</v>
      </c>
      <c r="F211" s="49" t="s">
        <v>156</v>
      </c>
      <c r="G211" s="49" t="s">
        <v>280</v>
      </c>
      <c r="H211" s="49">
        <v>509200</v>
      </c>
      <c r="I211" s="49">
        <v>50</v>
      </c>
      <c r="J211" s="50" t="s">
        <v>331</v>
      </c>
      <c r="K211" s="51">
        <v>25304</v>
      </c>
      <c r="L211" s="55">
        <v>12</v>
      </c>
      <c r="M211" s="52">
        <v>25304</v>
      </c>
      <c r="N211" s="53" t="s">
        <v>614</v>
      </c>
      <c r="O211" s="49" t="s">
        <v>117</v>
      </c>
      <c r="P211" s="49" t="s">
        <v>120</v>
      </c>
      <c r="Q211" s="52">
        <v>320175.55142475851</v>
      </c>
      <c r="R211" s="52">
        <v>0</v>
      </c>
      <c r="S211" s="52">
        <v>66818.825669734346</v>
      </c>
      <c r="T211" s="52">
        <v>0</v>
      </c>
      <c r="U211" s="52">
        <v>0</v>
      </c>
      <c r="V211" s="52">
        <v>37580.971739484427</v>
      </c>
      <c r="W211" s="52">
        <v>0</v>
      </c>
      <c r="X211" s="52">
        <v>0</v>
      </c>
      <c r="Y211" s="52">
        <v>37580.971739484427</v>
      </c>
      <c r="Z211" s="52">
        <v>424575.34883397724</v>
      </c>
      <c r="AA211" s="52">
        <v>0</v>
      </c>
      <c r="AB211" s="52">
        <v>187964.93703536646</v>
      </c>
      <c r="AC211" s="52">
        <v>0</v>
      </c>
      <c r="AD211" s="52">
        <v>187964.93703536646</v>
      </c>
      <c r="AE211" s="36">
        <v>3230.5855553818706</v>
      </c>
      <c r="AF211" s="36">
        <v>21245.425237272484</v>
      </c>
      <c r="AG211" s="36">
        <v>24476.010792654353</v>
      </c>
      <c r="AH211" s="36">
        <v>637016.29666199803</v>
      </c>
      <c r="AI211" s="36">
        <v>0</v>
      </c>
      <c r="AJ211" s="36">
        <v>3002.9472027347742</v>
      </c>
      <c r="AK211" s="36">
        <v>640019.24386473279</v>
      </c>
    </row>
    <row r="212" spans="1:37" s="2" customFormat="1" ht="15.75" customHeight="1" x14ac:dyDescent="0.3">
      <c r="A212" s="49" t="s">
        <v>447</v>
      </c>
      <c r="B212" s="49">
        <v>210</v>
      </c>
      <c r="C212" s="49" t="s">
        <v>37</v>
      </c>
      <c r="D212" s="49">
        <v>311</v>
      </c>
      <c r="E212" s="50" t="s">
        <v>192</v>
      </c>
      <c r="F212" s="49" t="s">
        <v>155</v>
      </c>
      <c r="G212" s="49" t="s">
        <v>280</v>
      </c>
      <c r="H212" s="49" t="s">
        <v>449</v>
      </c>
      <c r="I212" s="49">
        <v>50</v>
      </c>
      <c r="J212" s="50" t="s">
        <v>450</v>
      </c>
      <c r="K212" s="51">
        <v>7786</v>
      </c>
      <c r="L212" s="55">
        <v>12</v>
      </c>
      <c r="M212" s="52">
        <v>7786</v>
      </c>
      <c r="N212" s="53" t="s">
        <v>614</v>
      </c>
      <c r="O212" s="49" t="s">
        <v>117</v>
      </c>
      <c r="P212" s="49" t="s">
        <v>120</v>
      </c>
      <c r="Q212" s="52">
        <v>95048.574835594729</v>
      </c>
      <c r="R212" s="52">
        <v>0</v>
      </c>
      <c r="S212" s="52">
        <v>20560.044920350603</v>
      </c>
      <c r="T212" s="52">
        <v>0</v>
      </c>
      <c r="U212" s="52">
        <v>0</v>
      </c>
      <c r="V212" s="52">
        <v>11563.604408932411</v>
      </c>
      <c r="W212" s="52">
        <v>0</v>
      </c>
      <c r="X212" s="52">
        <v>0</v>
      </c>
      <c r="Y212" s="52">
        <v>11563.604408932411</v>
      </c>
      <c r="Z212" s="52">
        <v>127172.22416487774</v>
      </c>
      <c r="AA212" s="52">
        <v>0</v>
      </c>
      <c r="AB212" s="52">
        <v>57836.50805237762</v>
      </c>
      <c r="AC212" s="52">
        <v>0</v>
      </c>
      <c r="AD212" s="52">
        <v>57836.50805237762</v>
      </c>
      <c r="AE212" s="36">
        <v>994.04596641650494</v>
      </c>
      <c r="AF212" s="36">
        <v>6537.183089527487</v>
      </c>
      <c r="AG212" s="36">
        <v>7531.2290559439916</v>
      </c>
      <c r="AH212" s="36">
        <v>192539.96127319935</v>
      </c>
      <c r="AI212" s="36">
        <v>0</v>
      </c>
      <c r="AJ212" s="36">
        <v>924.0020123495475</v>
      </c>
      <c r="AK212" s="36">
        <v>193463.9632855489</v>
      </c>
    </row>
    <row r="213" spans="1:37" s="2" customFormat="1" ht="15.75" customHeight="1" x14ac:dyDescent="0.3">
      <c r="A213" s="49" t="s">
        <v>447</v>
      </c>
      <c r="B213" s="49">
        <v>211</v>
      </c>
      <c r="C213" s="49" t="s">
        <v>35</v>
      </c>
      <c r="D213" s="49">
        <v>311</v>
      </c>
      <c r="E213" s="50" t="s">
        <v>192</v>
      </c>
      <c r="F213" s="49" t="s">
        <v>156</v>
      </c>
      <c r="G213" s="49" t="s">
        <v>280</v>
      </c>
      <c r="H213" s="49">
        <v>709000</v>
      </c>
      <c r="I213" s="49">
        <v>78</v>
      </c>
      <c r="J213" s="50" t="s">
        <v>318</v>
      </c>
      <c r="K213" s="51">
        <v>867</v>
      </c>
      <c r="L213" s="55">
        <v>12</v>
      </c>
      <c r="M213" s="52">
        <v>867</v>
      </c>
      <c r="N213" s="53" t="s">
        <v>614</v>
      </c>
      <c r="O213" s="49" t="s">
        <v>117</v>
      </c>
      <c r="P213" s="49" t="s">
        <v>120</v>
      </c>
      <c r="Q213" s="52">
        <v>10860.838000219041</v>
      </c>
      <c r="R213" s="52">
        <v>0</v>
      </c>
      <c r="S213" s="52">
        <v>2289.4373164582548</v>
      </c>
      <c r="T213" s="52">
        <v>0</v>
      </c>
      <c r="U213" s="52">
        <v>0</v>
      </c>
      <c r="V213" s="52">
        <v>1287.6502726103777</v>
      </c>
      <c r="W213" s="52">
        <v>0</v>
      </c>
      <c r="X213" s="52">
        <v>0</v>
      </c>
      <c r="Y213" s="52">
        <v>1287.6502726103777</v>
      </c>
      <c r="Z213" s="52">
        <v>14437.925589287674</v>
      </c>
      <c r="AA213" s="52">
        <v>0</v>
      </c>
      <c r="AB213" s="52">
        <v>6440.309848627202</v>
      </c>
      <c r="AC213" s="52">
        <v>0</v>
      </c>
      <c r="AD213" s="52">
        <v>6440.309848627202</v>
      </c>
      <c r="AE213" s="36">
        <v>110.48968822683835</v>
      </c>
      <c r="AF213" s="36">
        <v>704.94181554254533</v>
      </c>
      <c r="AG213" s="36">
        <v>815.43150376938365</v>
      </c>
      <c r="AH213" s="36">
        <v>21693.66694168426</v>
      </c>
      <c r="AI213" s="36">
        <v>0</v>
      </c>
      <c r="AJ213" s="36">
        <v>100.76377221320173</v>
      </c>
      <c r="AK213" s="36">
        <v>21794.430713897462</v>
      </c>
    </row>
    <row r="214" spans="1:37" s="2" customFormat="1" ht="15.75" customHeight="1" x14ac:dyDescent="0.3">
      <c r="A214" s="49" t="s">
        <v>447</v>
      </c>
      <c r="B214" s="49">
        <v>212</v>
      </c>
      <c r="C214" s="49" t="s">
        <v>37</v>
      </c>
      <c r="D214" s="49">
        <v>311</v>
      </c>
      <c r="E214" s="50" t="s">
        <v>192</v>
      </c>
      <c r="F214" s="49" t="s">
        <v>155</v>
      </c>
      <c r="G214" s="49" t="s">
        <v>289</v>
      </c>
      <c r="H214" s="49">
        <v>506100</v>
      </c>
      <c r="I214" s="49">
        <v>50</v>
      </c>
      <c r="J214" s="50" t="s">
        <v>328</v>
      </c>
      <c r="K214" s="51">
        <v>12807</v>
      </c>
      <c r="L214" s="55">
        <v>12</v>
      </c>
      <c r="M214" s="52">
        <v>12807</v>
      </c>
      <c r="N214" s="53" t="s">
        <v>614</v>
      </c>
      <c r="O214" s="49" t="s">
        <v>117</v>
      </c>
      <c r="P214" s="49" t="s">
        <v>120</v>
      </c>
      <c r="Q214" s="52">
        <v>156343.06420748288</v>
      </c>
      <c r="R214" s="52">
        <v>0</v>
      </c>
      <c r="S214" s="52">
        <v>33818.712470450831</v>
      </c>
      <c r="T214" s="52">
        <v>0</v>
      </c>
      <c r="U214" s="52">
        <v>0</v>
      </c>
      <c r="V214" s="52">
        <v>19020.688628974749</v>
      </c>
      <c r="W214" s="52">
        <v>0</v>
      </c>
      <c r="X214" s="52">
        <v>0</v>
      </c>
      <c r="Y214" s="52">
        <v>19020.688628974749</v>
      </c>
      <c r="Z214" s="52">
        <v>209182.46530690845</v>
      </c>
      <c r="AA214" s="52">
        <v>0</v>
      </c>
      <c r="AB214" s="52">
        <v>95133.850324531231</v>
      </c>
      <c r="AC214" s="52">
        <v>0</v>
      </c>
      <c r="AD214" s="52">
        <v>95133.850324531231</v>
      </c>
      <c r="AE214" s="36">
        <v>1635.0817739399149</v>
      </c>
      <c r="AF214" s="36">
        <v>10752.851763110522</v>
      </c>
      <c r="AG214" s="36">
        <v>12387.933537050438</v>
      </c>
      <c r="AH214" s="36">
        <v>316704.24916849012</v>
      </c>
      <c r="AI214" s="36">
        <v>0</v>
      </c>
      <c r="AJ214" s="36">
        <v>1519.8681957565702</v>
      </c>
      <c r="AK214" s="36">
        <v>318224.11736424669</v>
      </c>
    </row>
    <row r="215" spans="1:37" s="2" customFormat="1" ht="15.75" customHeight="1" x14ac:dyDescent="0.3">
      <c r="A215" s="49" t="s">
        <v>447</v>
      </c>
      <c r="B215" s="49">
        <v>213</v>
      </c>
      <c r="C215" s="49" t="s">
        <v>43</v>
      </c>
      <c r="D215" s="49">
        <v>311</v>
      </c>
      <c r="E215" s="50" t="s">
        <v>192</v>
      </c>
      <c r="F215" s="49" t="s">
        <v>156</v>
      </c>
      <c r="G215" s="49" t="s">
        <v>289</v>
      </c>
      <c r="H215" s="49">
        <v>107500</v>
      </c>
      <c r="I215" s="49">
        <v>10</v>
      </c>
      <c r="J215" s="50" t="s">
        <v>327</v>
      </c>
      <c r="K215" s="51">
        <v>0</v>
      </c>
      <c r="L215" s="56">
        <v>0</v>
      </c>
      <c r="M215" s="52">
        <v>0</v>
      </c>
      <c r="N215" s="53" t="s">
        <v>614</v>
      </c>
      <c r="O215" s="49" t="s">
        <v>117</v>
      </c>
      <c r="P215" s="49" t="s">
        <v>120</v>
      </c>
      <c r="Q215" s="52">
        <v>0</v>
      </c>
      <c r="R215" s="52">
        <v>0</v>
      </c>
      <c r="S215" s="52">
        <v>0</v>
      </c>
      <c r="T215" s="52">
        <v>0</v>
      </c>
      <c r="U215" s="52">
        <v>0</v>
      </c>
      <c r="V215" s="52">
        <v>0</v>
      </c>
      <c r="W215" s="52">
        <v>0</v>
      </c>
      <c r="X215" s="52">
        <v>0</v>
      </c>
      <c r="Y215" s="52">
        <v>0</v>
      </c>
      <c r="Z215" s="52">
        <v>0</v>
      </c>
      <c r="AA215" s="52">
        <v>0</v>
      </c>
      <c r="AB215" s="52">
        <v>0</v>
      </c>
      <c r="AC215" s="52">
        <v>0</v>
      </c>
      <c r="AD215" s="52">
        <v>0</v>
      </c>
      <c r="AE215" s="36">
        <v>0</v>
      </c>
      <c r="AF215" s="36">
        <v>0</v>
      </c>
      <c r="AG215" s="36">
        <v>0</v>
      </c>
      <c r="AH215" s="36">
        <v>0</v>
      </c>
      <c r="AI215" s="36">
        <v>0</v>
      </c>
      <c r="AJ215" s="36">
        <v>0</v>
      </c>
      <c r="AK215" s="36">
        <v>0</v>
      </c>
    </row>
    <row r="216" spans="1:37" s="2" customFormat="1" ht="15.75" customHeight="1" x14ac:dyDescent="0.3">
      <c r="A216" s="49" t="s">
        <v>447</v>
      </c>
      <c r="B216" s="49">
        <v>214</v>
      </c>
      <c r="C216" s="49" t="s">
        <v>43</v>
      </c>
      <c r="D216" s="49">
        <v>311</v>
      </c>
      <c r="E216" s="50" t="s">
        <v>192</v>
      </c>
      <c r="F216" s="49" t="s">
        <v>155</v>
      </c>
      <c r="G216" s="49" t="s">
        <v>289</v>
      </c>
      <c r="H216" s="49">
        <v>108701</v>
      </c>
      <c r="I216" s="49">
        <v>10</v>
      </c>
      <c r="J216" s="50" t="s">
        <v>284</v>
      </c>
      <c r="K216" s="51">
        <v>19109</v>
      </c>
      <c r="L216" s="55">
        <v>12</v>
      </c>
      <c r="M216" s="52">
        <v>19109</v>
      </c>
      <c r="N216" s="53" t="s">
        <v>614</v>
      </c>
      <c r="O216" s="49" t="s">
        <v>117</v>
      </c>
      <c r="P216" s="49" t="s">
        <v>120</v>
      </c>
      <c r="Q216" s="52">
        <v>233275.52228787309</v>
      </c>
      <c r="R216" s="52">
        <v>0</v>
      </c>
      <c r="S216" s="52">
        <v>50460.043460439214</v>
      </c>
      <c r="T216" s="52">
        <v>0</v>
      </c>
      <c r="U216" s="52">
        <v>0</v>
      </c>
      <c r="V216" s="52">
        <v>28380.28726564211</v>
      </c>
      <c r="W216" s="52">
        <v>0</v>
      </c>
      <c r="X216" s="52">
        <v>0</v>
      </c>
      <c r="Y216" s="52">
        <v>28380.28726564211</v>
      </c>
      <c r="Z216" s="52">
        <v>312115.85301395436</v>
      </c>
      <c r="AA216" s="52">
        <v>0</v>
      </c>
      <c r="AB216" s="52">
        <v>141946.80611005443</v>
      </c>
      <c r="AC216" s="52">
        <v>0</v>
      </c>
      <c r="AD216" s="52">
        <v>141946.80611005443</v>
      </c>
      <c r="AE216" s="36">
        <v>2439.6640601403792</v>
      </c>
      <c r="AF216" s="36">
        <v>16044.057495219722</v>
      </c>
      <c r="AG216" s="36">
        <v>18483.721555360102</v>
      </c>
      <c r="AH216" s="36">
        <v>472546.38067936891</v>
      </c>
      <c r="AI216" s="36">
        <v>0</v>
      </c>
      <c r="AJ216" s="36">
        <v>2267.7568011800031</v>
      </c>
      <c r="AK216" s="36">
        <v>474814.13748054893</v>
      </c>
    </row>
    <row r="217" spans="1:37" s="2" customFormat="1" ht="15.75" customHeight="1" x14ac:dyDescent="0.3">
      <c r="A217" s="49" t="s">
        <v>447</v>
      </c>
      <c r="B217" s="49">
        <v>215</v>
      </c>
      <c r="C217" s="49" t="s">
        <v>43</v>
      </c>
      <c r="D217" s="49">
        <v>311</v>
      </c>
      <c r="E217" s="50" t="s">
        <v>192</v>
      </c>
      <c r="F217" s="49" t="s">
        <v>156</v>
      </c>
      <c r="G217" s="49" t="s">
        <v>289</v>
      </c>
      <c r="H217" s="49">
        <v>108701</v>
      </c>
      <c r="I217" s="49">
        <v>10</v>
      </c>
      <c r="J217" s="50" t="s">
        <v>284</v>
      </c>
      <c r="K217" s="51">
        <v>3804</v>
      </c>
      <c r="L217" s="55">
        <v>12</v>
      </c>
      <c r="M217" s="52">
        <v>3804</v>
      </c>
      <c r="N217" s="53" t="s">
        <v>614</v>
      </c>
      <c r="O217" s="49" t="s">
        <v>117</v>
      </c>
      <c r="P217" s="49" t="s">
        <v>120</v>
      </c>
      <c r="Q217" s="52">
        <v>48132.619254654659</v>
      </c>
      <c r="R217" s="52">
        <v>0</v>
      </c>
      <c r="S217" s="52">
        <v>10045.005250065977</v>
      </c>
      <c r="T217" s="52">
        <v>0</v>
      </c>
      <c r="U217" s="52">
        <v>0</v>
      </c>
      <c r="V217" s="52">
        <v>5649.6212652939757</v>
      </c>
      <c r="W217" s="52">
        <v>0</v>
      </c>
      <c r="X217" s="52">
        <v>0</v>
      </c>
      <c r="Y217" s="52">
        <v>5649.6212652939757</v>
      </c>
      <c r="Z217" s="52">
        <v>63827.245770014604</v>
      </c>
      <c r="AA217" s="52">
        <v>0</v>
      </c>
      <c r="AB217" s="52">
        <v>28257.138020966409</v>
      </c>
      <c r="AC217" s="52">
        <v>0</v>
      </c>
      <c r="AD217" s="52">
        <v>28257.138020966409</v>
      </c>
      <c r="AE217" s="36">
        <v>485.66026923303173</v>
      </c>
      <c r="AF217" s="36">
        <v>3193.8664876139947</v>
      </c>
      <c r="AG217" s="36">
        <v>3679.5267568470263</v>
      </c>
      <c r="AH217" s="36">
        <v>95763.91054782804</v>
      </c>
      <c r="AI217" s="36">
        <v>0</v>
      </c>
      <c r="AJ217" s="36">
        <v>451.43894875130729</v>
      </c>
      <c r="AK217" s="36">
        <v>96215.349496579351</v>
      </c>
    </row>
    <row r="218" spans="1:37" s="2" customFormat="1" ht="15.75" customHeight="1" x14ac:dyDescent="0.3">
      <c r="A218" s="49" t="s">
        <v>447</v>
      </c>
      <c r="B218" s="49">
        <v>216</v>
      </c>
      <c r="C218" s="49" t="s">
        <v>34</v>
      </c>
      <c r="D218" s="49">
        <v>311</v>
      </c>
      <c r="E218" s="50" t="s">
        <v>192</v>
      </c>
      <c r="F218" s="49" t="s">
        <v>156</v>
      </c>
      <c r="G218" s="49" t="s">
        <v>289</v>
      </c>
      <c r="H218" s="49">
        <v>153000</v>
      </c>
      <c r="I218" s="49">
        <v>15</v>
      </c>
      <c r="J218" s="50" t="s">
        <v>451</v>
      </c>
      <c r="K218" s="51">
        <v>6945</v>
      </c>
      <c r="L218" s="55">
        <v>12</v>
      </c>
      <c r="M218" s="52">
        <v>6945</v>
      </c>
      <c r="N218" s="53" t="s">
        <v>614</v>
      </c>
      <c r="O218" s="49" t="s">
        <v>117</v>
      </c>
      <c r="P218" s="49" t="s">
        <v>120</v>
      </c>
      <c r="Q218" s="52">
        <v>87876.193670761466</v>
      </c>
      <c r="R218" s="52">
        <v>0</v>
      </c>
      <c r="S218" s="52">
        <v>18339.264316957993</v>
      </c>
      <c r="T218" s="52">
        <v>0</v>
      </c>
      <c r="U218" s="52">
        <v>0</v>
      </c>
      <c r="V218" s="52">
        <v>10314.568792709428</v>
      </c>
      <c r="W218" s="52">
        <v>0</v>
      </c>
      <c r="X218" s="52">
        <v>0</v>
      </c>
      <c r="Y218" s="52">
        <v>10314.568792709428</v>
      </c>
      <c r="Z218" s="52">
        <v>116530.02678042889</v>
      </c>
      <c r="AA218" s="52">
        <v>0</v>
      </c>
      <c r="AB218" s="52">
        <v>51589.333216512015</v>
      </c>
      <c r="AC218" s="52">
        <v>0</v>
      </c>
      <c r="AD218" s="52">
        <v>51589.333216512015</v>
      </c>
      <c r="AE218" s="36">
        <v>886.6747028978458</v>
      </c>
      <c r="AF218" s="36">
        <v>5831.073279831543</v>
      </c>
      <c r="AG218" s="36">
        <v>6717.7479827293892</v>
      </c>
      <c r="AH218" s="36">
        <v>174837.10797967031</v>
      </c>
      <c r="AI218" s="36">
        <v>0</v>
      </c>
      <c r="AJ218" s="36">
        <v>824.19650343791523</v>
      </c>
      <c r="AK218" s="36">
        <v>175661.30448310822</v>
      </c>
    </row>
    <row r="219" spans="1:37" s="2" customFormat="1" ht="15.75" customHeight="1" x14ac:dyDescent="0.3">
      <c r="A219" s="49" t="s">
        <v>447</v>
      </c>
      <c r="B219" s="49">
        <v>217</v>
      </c>
      <c r="C219" s="49" t="s">
        <v>37</v>
      </c>
      <c r="D219" s="49">
        <v>311</v>
      </c>
      <c r="E219" s="50" t="s">
        <v>192</v>
      </c>
      <c r="F219" s="49" t="s">
        <v>155</v>
      </c>
      <c r="G219" s="49" t="s">
        <v>289</v>
      </c>
      <c r="H219" s="49">
        <v>506600</v>
      </c>
      <c r="I219" s="49">
        <v>50</v>
      </c>
      <c r="J219" s="50" t="s">
        <v>330</v>
      </c>
      <c r="K219" s="51">
        <v>2846</v>
      </c>
      <c r="L219" s="55">
        <v>12</v>
      </c>
      <c r="M219" s="52">
        <v>2846</v>
      </c>
      <c r="N219" s="53" t="s">
        <v>614</v>
      </c>
      <c r="O219" s="49" t="s">
        <v>117</v>
      </c>
      <c r="P219" s="49" t="s">
        <v>120</v>
      </c>
      <c r="Q219" s="52">
        <v>34742.903157218418</v>
      </c>
      <c r="R219" s="52">
        <v>0</v>
      </c>
      <c r="S219" s="52">
        <v>7515.2694378779634</v>
      </c>
      <c r="T219" s="52">
        <v>0</v>
      </c>
      <c r="U219" s="52">
        <v>0</v>
      </c>
      <c r="V219" s="52">
        <v>4226.819695327722</v>
      </c>
      <c r="W219" s="52">
        <v>0</v>
      </c>
      <c r="X219" s="52">
        <v>0</v>
      </c>
      <c r="Y219" s="52">
        <v>4226.819695327722</v>
      </c>
      <c r="Z219" s="52">
        <v>46484.992290424103</v>
      </c>
      <c r="AA219" s="52">
        <v>0</v>
      </c>
      <c r="AB219" s="52">
        <v>21140.855627673605</v>
      </c>
      <c r="AC219" s="52">
        <v>0</v>
      </c>
      <c r="AD219" s="52">
        <v>21140.855627673605</v>
      </c>
      <c r="AE219" s="36">
        <v>363.35150531998113</v>
      </c>
      <c r="AF219" s="36">
        <v>2389.5226140245604</v>
      </c>
      <c r="AG219" s="36">
        <v>2752.8741193445417</v>
      </c>
      <c r="AH219" s="36">
        <v>70378.722037442261</v>
      </c>
      <c r="AI219" s="36">
        <v>0</v>
      </c>
      <c r="AJ219" s="36">
        <v>337.74848794590451</v>
      </c>
      <c r="AK219" s="36">
        <v>70716.470525388169</v>
      </c>
    </row>
    <row r="220" spans="1:37" s="2" customFormat="1" ht="15.75" customHeight="1" x14ac:dyDescent="0.3">
      <c r="A220" s="49" t="s">
        <v>447</v>
      </c>
      <c r="B220" s="49">
        <v>218</v>
      </c>
      <c r="C220" s="49" t="s">
        <v>37</v>
      </c>
      <c r="D220" s="49">
        <v>311</v>
      </c>
      <c r="E220" s="50" t="s">
        <v>192</v>
      </c>
      <c r="F220" s="49" t="s">
        <v>155</v>
      </c>
      <c r="G220" s="49" t="s">
        <v>289</v>
      </c>
      <c r="H220" s="49">
        <v>509200</v>
      </c>
      <c r="I220" s="49">
        <v>50</v>
      </c>
      <c r="J220" s="50" t="s">
        <v>331</v>
      </c>
      <c r="K220" s="51">
        <v>2338</v>
      </c>
      <c r="L220" s="55">
        <v>12</v>
      </c>
      <c r="M220" s="52">
        <v>2338</v>
      </c>
      <c r="N220" s="53" t="s">
        <v>614</v>
      </c>
      <c r="O220" s="49" t="s">
        <v>117</v>
      </c>
      <c r="P220" s="49" t="s">
        <v>120</v>
      </c>
      <c r="Q220" s="52">
        <v>28541.429227539236</v>
      </c>
      <c r="R220" s="52">
        <v>0</v>
      </c>
      <c r="S220" s="52">
        <v>6173.822890287659</v>
      </c>
      <c r="T220" s="52">
        <v>0</v>
      </c>
      <c r="U220" s="52">
        <v>0</v>
      </c>
      <c r="V220" s="52">
        <v>3472.348716681734</v>
      </c>
      <c r="W220" s="52">
        <v>0</v>
      </c>
      <c r="X220" s="52">
        <v>0</v>
      </c>
      <c r="Y220" s="52">
        <v>3472.348716681734</v>
      </c>
      <c r="Z220" s="52">
        <v>38187.60083450863</v>
      </c>
      <c r="AA220" s="52">
        <v>0</v>
      </c>
      <c r="AB220" s="52">
        <v>17367.294609100805</v>
      </c>
      <c r="AC220" s="52">
        <v>0</v>
      </c>
      <c r="AD220" s="52">
        <v>17367.294609100805</v>
      </c>
      <c r="AE220" s="36">
        <v>298.49466600074351</v>
      </c>
      <c r="AF220" s="36">
        <v>1963.0020631023972</v>
      </c>
      <c r="AG220" s="36">
        <v>2261.4967291031408</v>
      </c>
      <c r="AH220" s="36">
        <v>57816.392172712578</v>
      </c>
      <c r="AI220" s="36">
        <v>0</v>
      </c>
      <c r="AJ220" s="36">
        <v>277.46168827038815</v>
      </c>
      <c r="AK220" s="36">
        <v>58093.853860982963</v>
      </c>
    </row>
    <row r="221" spans="1:37" s="2" customFormat="1" ht="15.75" customHeight="1" x14ac:dyDescent="0.3">
      <c r="A221" s="49" t="s">
        <v>447</v>
      </c>
      <c r="B221" s="49">
        <v>219</v>
      </c>
      <c r="C221" s="49" t="s">
        <v>37</v>
      </c>
      <c r="D221" s="49">
        <v>311</v>
      </c>
      <c r="E221" s="50" t="s">
        <v>192</v>
      </c>
      <c r="F221" s="49" t="s">
        <v>156</v>
      </c>
      <c r="G221" s="49" t="s">
        <v>289</v>
      </c>
      <c r="H221" s="49" t="s">
        <v>529</v>
      </c>
      <c r="I221" s="49">
        <v>50</v>
      </c>
      <c r="J221" s="50" t="s">
        <v>530</v>
      </c>
      <c r="K221" s="51">
        <v>2040</v>
      </c>
      <c r="L221" s="55">
        <v>12</v>
      </c>
      <c r="M221" s="52">
        <v>2040</v>
      </c>
      <c r="N221" s="53" t="s">
        <v>614</v>
      </c>
      <c r="O221" s="49" t="s">
        <v>117</v>
      </c>
      <c r="P221" s="49" t="s">
        <v>120</v>
      </c>
      <c r="Q221" s="52">
        <v>25812.445657070322</v>
      </c>
      <c r="R221" s="52">
        <v>0</v>
      </c>
      <c r="S221" s="52">
        <v>5386.911332842953</v>
      </c>
      <c r="T221" s="52">
        <v>0</v>
      </c>
      <c r="U221" s="52">
        <v>0</v>
      </c>
      <c r="V221" s="52">
        <v>3029.765347318536</v>
      </c>
      <c r="W221" s="52">
        <v>0</v>
      </c>
      <c r="X221" s="52">
        <v>0</v>
      </c>
      <c r="Y221" s="52">
        <v>3029.765347318536</v>
      </c>
      <c r="Z221" s="52">
        <v>34229.122337231813</v>
      </c>
      <c r="AA221" s="52">
        <v>0</v>
      </c>
      <c r="AB221" s="52">
        <v>15153.670232064005</v>
      </c>
      <c r="AC221" s="52">
        <v>0</v>
      </c>
      <c r="AD221" s="52">
        <v>15153.670232064005</v>
      </c>
      <c r="AE221" s="36">
        <v>260.44872482528518</v>
      </c>
      <c r="AF221" s="36">
        <v>1712.7990627582935</v>
      </c>
      <c r="AG221" s="36">
        <v>1973.2477875835787</v>
      </c>
      <c r="AH221" s="36">
        <v>51356.040356879392</v>
      </c>
      <c r="AI221" s="36">
        <v>0</v>
      </c>
      <c r="AJ221" s="36">
        <v>242.09659712215219</v>
      </c>
      <c r="AK221" s="36">
        <v>51598.136954001544</v>
      </c>
    </row>
    <row r="222" spans="1:37" s="2" customFormat="1" ht="15.75" customHeight="1" x14ac:dyDescent="0.3">
      <c r="A222" s="49" t="s">
        <v>447</v>
      </c>
      <c r="B222" s="49">
        <v>220</v>
      </c>
      <c r="C222" s="49" t="s">
        <v>37</v>
      </c>
      <c r="D222" s="49">
        <v>311</v>
      </c>
      <c r="E222" s="50" t="s">
        <v>192</v>
      </c>
      <c r="F222" s="49" t="s">
        <v>156</v>
      </c>
      <c r="G222" s="49" t="s">
        <v>289</v>
      </c>
      <c r="H222" s="49" t="s">
        <v>531</v>
      </c>
      <c r="I222" s="49">
        <v>50</v>
      </c>
      <c r="J222" s="50" t="s">
        <v>532</v>
      </c>
      <c r="K222" s="51">
        <v>718</v>
      </c>
      <c r="L222" s="55">
        <v>12</v>
      </c>
      <c r="M222" s="52">
        <v>718</v>
      </c>
      <c r="N222" s="53" t="s">
        <v>614</v>
      </c>
      <c r="O222" s="49" t="s">
        <v>117</v>
      </c>
      <c r="P222" s="49" t="s">
        <v>120</v>
      </c>
      <c r="Q222" s="52">
        <v>9084.9686185178871</v>
      </c>
      <c r="R222" s="52">
        <v>0</v>
      </c>
      <c r="S222" s="52">
        <v>1895.9815377359021</v>
      </c>
      <c r="T222" s="52">
        <v>0</v>
      </c>
      <c r="U222" s="52">
        <v>0</v>
      </c>
      <c r="V222" s="52">
        <v>1066.3585879287789</v>
      </c>
      <c r="W222" s="52">
        <v>0</v>
      </c>
      <c r="X222" s="52">
        <v>0</v>
      </c>
      <c r="Y222" s="52">
        <v>1066.3585879287789</v>
      </c>
      <c r="Z222" s="52">
        <v>12047.308744182568</v>
      </c>
      <c r="AA222" s="52">
        <v>0</v>
      </c>
      <c r="AB222" s="52">
        <v>5333.4976601088019</v>
      </c>
      <c r="AC222" s="52">
        <v>0</v>
      </c>
      <c r="AD222" s="52">
        <v>5333.4976601088019</v>
      </c>
      <c r="AE222" s="36">
        <v>91.667737463017019</v>
      </c>
      <c r="AF222" s="36">
        <v>602.83810150022305</v>
      </c>
      <c r="AG222" s="36">
        <v>694.50583896324008</v>
      </c>
      <c r="AH222" s="36">
        <v>18075.312243254608</v>
      </c>
      <c r="AI222" s="36">
        <v>0</v>
      </c>
      <c r="AJ222" s="36">
        <v>85.208508202796693</v>
      </c>
      <c r="AK222" s="36">
        <v>18160.520751457403</v>
      </c>
    </row>
    <row r="223" spans="1:37" s="2" customFormat="1" ht="15.75" customHeight="1" x14ac:dyDescent="0.3">
      <c r="A223" s="49" t="s">
        <v>447</v>
      </c>
      <c r="B223" s="49">
        <v>221</v>
      </c>
      <c r="C223" s="49" t="s">
        <v>161</v>
      </c>
      <c r="D223" s="49">
        <v>311</v>
      </c>
      <c r="E223" s="50" t="s">
        <v>192</v>
      </c>
      <c r="F223" s="49" t="s">
        <v>156</v>
      </c>
      <c r="G223" s="49" t="s">
        <v>280</v>
      </c>
      <c r="H223" s="49">
        <v>902575</v>
      </c>
      <c r="I223" s="49">
        <v>78</v>
      </c>
      <c r="J223" s="50" t="s">
        <v>291</v>
      </c>
      <c r="K223" s="51">
        <v>4685</v>
      </c>
      <c r="L223" s="55">
        <v>12</v>
      </c>
      <c r="M223" s="52">
        <v>4685</v>
      </c>
      <c r="N223" s="53" t="s">
        <v>614</v>
      </c>
      <c r="O223" s="49" t="s">
        <v>117</v>
      </c>
      <c r="P223" s="49" t="s">
        <v>120</v>
      </c>
      <c r="Q223" s="52">
        <v>59280.052893811007</v>
      </c>
      <c r="R223" s="52">
        <v>0</v>
      </c>
      <c r="S223" s="52">
        <v>12371.411565867271</v>
      </c>
      <c r="T223" s="52">
        <v>0</v>
      </c>
      <c r="U223" s="52">
        <v>0</v>
      </c>
      <c r="V223" s="52">
        <v>6958.0640451898726</v>
      </c>
      <c r="W223" s="52">
        <v>0</v>
      </c>
      <c r="X223" s="52">
        <v>0</v>
      </c>
      <c r="Y223" s="52">
        <v>6958.0640451898726</v>
      </c>
      <c r="Z223" s="52">
        <v>78609.528504868154</v>
      </c>
      <c r="AA223" s="52">
        <v>0</v>
      </c>
      <c r="AB223" s="52">
        <v>34801.44364569601</v>
      </c>
      <c r="AC223" s="52">
        <v>0</v>
      </c>
      <c r="AD223" s="52">
        <v>34801.44364569601</v>
      </c>
      <c r="AE223" s="36">
        <v>598.13837049336325</v>
      </c>
      <c r="AF223" s="36">
        <v>-114009.11052105753</v>
      </c>
      <c r="AG223" s="36">
        <v>-113410.97215056416</v>
      </c>
      <c r="AH223" s="36">
        <v>0</v>
      </c>
      <c r="AI223" s="36">
        <v>0</v>
      </c>
      <c r="AJ223" s="36">
        <v>0</v>
      </c>
      <c r="AK223" s="36">
        <v>0</v>
      </c>
    </row>
    <row r="224" spans="1:37" s="2" customFormat="1" ht="15.75" customHeight="1" x14ac:dyDescent="0.3">
      <c r="A224" s="49" t="s">
        <v>447</v>
      </c>
      <c r="B224" s="49">
        <v>222</v>
      </c>
      <c r="C224" s="49" t="s">
        <v>161</v>
      </c>
      <c r="D224" s="49">
        <v>311</v>
      </c>
      <c r="E224" s="50" t="s">
        <v>192</v>
      </c>
      <c r="F224" s="49" t="s">
        <v>156</v>
      </c>
      <c r="G224" s="49" t="s">
        <v>289</v>
      </c>
      <c r="H224" s="49">
        <v>902575</v>
      </c>
      <c r="I224" s="49">
        <v>78</v>
      </c>
      <c r="J224" s="50" t="s">
        <v>291</v>
      </c>
      <c r="K224" s="51">
        <v>1425</v>
      </c>
      <c r="L224" s="55">
        <v>12</v>
      </c>
      <c r="M224" s="52">
        <v>1425</v>
      </c>
      <c r="N224" s="53" t="s">
        <v>614</v>
      </c>
      <c r="O224" s="49" t="s">
        <v>117</v>
      </c>
      <c r="P224" s="49" t="s">
        <v>120</v>
      </c>
      <c r="Q224" s="52">
        <v>18030.752481041767</v>
      </c>
      <c r="R224" s="52">
        <v>0</v>
      </c>
      <c r="S224" s="52">
        <v>3762.9160045594158</v>
      </c>
      <c r="T224" s="52">
        <v>0</v>
      </c>
      <c r="U224" s="52">
        <v>0</v>
      </c>
      <c r="V224" s="52">
        <v>2116.3802058475067</v>
      </c>
      <c r="W224" s="52">
        <v>0</v>
      </c>
      <c r="X224" s="52">
        <v>0</v>
      </c>
      <c r="Y224" s="52">
        <v>2116.3802058475067</v>
      </c>
      <c r="Z224" s="52">
        <v>23910.04869144869</v>
      </c>
      <c r="AA224" s="52">
        <v>0</v>
      </c>
      <c r="AB224" s="52">
        <v>10585.284353280003</v>
      </c>
      <c r="AC224" s="52">
        <v>0</v>
      </c>
      <c r="AD224" s="52">
        <v>10585.284353280003</v>
      </c>
      <c r="AE224" s="36">
        <v>181.93109454707417</v>
      </c>
      <c r="AF224" s="36">
        <v>-34677.264139275765</v>
      </c>
      <c r="AG224" s="36">
        <v>-34495.333044728693</v>
      </c>
      <c r="AH224" s="36">
        <v>0</v>
      </c>
      <c r="AI224" s="36">
        <v>0</v>
      </c>
      <c r="AJ224" s="36">
        <v>0</v>
      </c>
      <c r="AK224" s="36">
        <v>0</v>
      </c>
    </row>
    <row r="225" spans="1:37" s="2" customFormat="1" ht="15.75" customHeight="1" x14ac:dyDescent="0.3">
      <c r="A225" s="49" t="s">
        <v>447</v>
      </c>
      <c r="B225" s="49">
        <v>223</v>
      </c>
      <c r="C225" s="49" t="s">
        <v>165</v>
      </c>
      <c r="D225" s="49">
        <v>311</v>
      </c>
      <c r="E225" s="50" t="s">
        <v>192</v>
      </c>
      <c r="F225" s="49" t="s">
        <v>156</v>
      </c>
      <c r="G225" s="49" t="s">
        <v>280</v>
      </c>
      <c r="H225" s="49">
        <v>1000551</v>
      </c>
      <c r="I225" s="49">
        <v>50</v>
      </c>
      <c r="J225" s="50" t="s">
        <v>533</v>
      </c>
      <c r="K225" s="51">
        <v>1655</v>
      </c>
      <c r="L225" s="55">
        <v>12</v>
      </c>
      <c r="M225" s="52">
        <v>1655</v>
      </c>
      <c r="N225" s="53" t="s">
        <v>614</v>
      </c>
      <c r="O225" s="49" t="s">
        <v>117</v>
      </c>
      <c r="P225" s="49" t="s">
        <v>120</v>
      </c>
      <c r="Q225" s="52">
        <v>20940.979197280089</v>
      </c>
      <c r="R225" s="52">
        <v>0</v>
      </c>
      <c r="S225" s="52">
        <v>4370.2638509093558</v>
      </c>
      <c r="T225" s="52">
        <v>0</v>
      </c>
      <c r="U225" s="52">
        <v>1314.481369833572</v>
      </c>
      <c r="V225" s="52">
        <v>2457.9713969667532</v>
      </c>
      <c r="W225" s="52">
        <v>0</v>
      </c>
      <c r="X225" s="52">
        <v>0</v>
      </c>
      <c r="Y225" s="52">
        <v>2457.9713969667532</v>
      </c>
      <c r="Z225" s="52">
        <v>29083.695814989769</v>
      </c>
      <c r="AA225" s="52">
        <v>0</v>
      </c>
      <c r="AB225" s="52">
        <v>12293.786389248004</v>
      </c>
      <c r="AC225" s="52">
        <v>0</v>
      </c>
      <c r="AD225" s="52">
        <v>12293.786389248004</v>
      </c>
      <c r="AE225" s="36">
        <v>211.29541156168969</v>
      </c>
      <c r="AF225" s="36">
        <v>1389.5502200318506</v>
      </c>
      <c r="AG225" s="36">
        <v>1600.8456315935402</v>
      </c>
      <c r="AH225" s="36">
        <v>42978.327835831311</v>
      </c>
      <c r="AI225" s="36">
        <v>-36885.120000000003</v>
      </c>
      <c r="AJ225" s="36">
        <v>-6093.2078358313083</v>
      </c>
      <c r="AK225" s="36">
        <v>0</v>
      </c>
    </row>
    <row r="226" spans="1:37" s="2" customFormat="1" ht="15.75" customHeight="1" x14ac:dyDescent="0.3">
      <c r="A226" s="49" t="s">
        <v>447</v>
      </c>
      <c r="B226" s="49">
        <v>224</v>
      </c>
      <c r="C226" s="49" t="s">
        <v>193</v>
      </c>
      <c r="D226" s="49">
        <v>311</v>
      </c>
      <c r="E226" s="50" t="s">
        <v>192</v>
      </c>
      <c r="F226" s="49" t="s">
        <v>156</v>
      </c>
      <c r="G226" s="49" t="s">
        <v>280</v>
      </c>
      <c r="H226" s="49">
        <v>201608</v>
      </c>
      <c r="I226" s="49">
        <v>50</v>
      </c>
      <c r="J226" s="50" t="s">
        <v>332</v>
      </c>
      <c r="K226" s="51">
        <v>2533</v>
      </c>
      <c r="L226" s="55">
        <v>12</v>
      </c>
      <c r="M226" s="52">
        <v>2533</v>
      </c>
      <c r="N226" s="53" t="s">
        <v>614</v>
      </c>
      <c r="O226" s="49" t="s">
        <v>117</v>
      </c>
      <c r="P226" s="49" t="s">
        <v>120</v>
      </c>
      <c r="Q226" s="52">
        <v>32050.453357528982</v>
      </c>
      <c r="R226" s="52">
        <v>0</v>
      </c>
      <c r="S226" s="52">
        <v>6688.7482382799999</v>
      </c>
      <c r="T226" s="52">
        <v>0</v>
      </c>
      <c r="U226" s="52">
        <v>2011.8316071229233</v>
      </c>
      <c r="V226" s="52">
        <v>3761.958639587182</v>
      </c>
      <c r="W226" s="52">
        <v>0</v>
      </c>
      <c r="X226" s="52">
        <v>0</v>
      </c>
      <c r="Y226" s="52">
        <v>3761.958639587182</v>
      </c>
      <c r="Z226" s="52">
        <v>44512.991842519084</v>
      </c>
      <c r="AA226" s="52">
        <v>0</v>
      </c>
      <c r="AB226" s="52">
        <v>18815.807204812805</v>
      </c>
      <c r="AC226" s="52">
        <v>0</v>
      </c>
      <c r="AD226" s="52">
        <v>18815.807204812805</v>
      </c>
      <c r="AE226" s="36">
        <v>323.3904999913957</v>
      </c>
      <c r="AF226" s="36">
        <v>2126.7255029248809</v>
      </c>
      <c r="AG226" s="36">
        <v>2450.1160029162766</v>
      </c>
      <c r="AH226" s="36">
        <v>65778.915050248164</v>
      </c>
      <c r="AI226" s="36">
        <v>-65778.915050248164</v>
      </c>
      <c r="AJ226" s="36">
        <v>0</v>
      </c>
      <c r="AK226" s="36">
        <v>0</v>
      </c>
    </row>
    <row r="227" spans="1:37" s="2" customFormat="1" ht="15.75" customHeight="1" x14ac:dyDescent="0.3">
      <c r="A227" s="49" t="s">
        <v>447</v>
      </c>
      <c r="B227" s="49">
        <v>225</v>
      </c>
      <c r="C227" s="49" t="s">
        <v>40</v>
      </c>
      <c r="D227" s="49">
        <v>312</v>
      </c>
      <c r="E227" s="50" t="s">
        <v>194</v>
      </c>
      <c r="F227" s="49" t="s">
        <v>156</v>
      </c>
      <c r="G227" s="49" t="s">
        <v>280</v>
      </c>
      <c r="H227" s="49">
        <v>409050</v>
      </c>
      <c r="I227" s="49">
        <v>40</v>
      </c>
      <c r="J227" s="50" t="s">
        <v>290</v>
      </c>
      <c r="K227" s="51">
        <v>1365</v>
      </c>
      <c r="L227" s="55">
        <v>12</v>
      </c>
      <c r="M227" s="52">
        <v>1365</v>
      </c>
      <c r="N227" s="53" t="s">
        <v>614</v>
      </c>
      <c r="O227" s="49" t="s">
        <v>117</v>
      </c>
      <c r="P227" s="49" t="s">
        <v>128</v>
      </c>
      <c r="Q227" s="52">
        <v>17271.562902892641</v>
      </c>
      <c r="R227" s="52">
        <v>0</v>
      </c>
      <c r="S227" s="52">
        <v>6851.2904468412953</v>
      </c>
      <c r="T227" s="52">
        <v>0</v>
      </c>
      <c r="U227" s="52">
        <v>1084.1492869020096</v>
      </c>
      <c r="V227" s="52">
        <v>946.45608628659488</v>
      </c>
      <c r="W227" s="52">
        <v>0</v>
      </c>
      <c r="X227" s="52">
        <v>0</v>
      </c>
      <c r="Y227" s="52">
        <v>946.45608628659488</v>
      </c>
      <c r="Z227" s="52">
        <v>26153.458722922544</v>
      </c>
      <c r="AA227" s="52">
        <v>0</v>
      </c>
      <c r="AB227" s="52">
        <v>0</v>
      </c>
      <c r="AC227" s="52">
        <v>0</v>
      </c>
      <c r="AD227" s="52">
        <v>0</v>
      </c>
      <c r="AE227" s="36">
        <v>174.2708379345658</v>
      </c>
      <c r="AF227" s="36">
        <v>1146.0640787573877</v>
      </c>
      <c r="AG227" s="36">
        <v>1320.3349166919536</v>
      </c>
      <c r="AH227" s="36">
        <v>27473.793639614498</v>
      </c>
      <c r="AI227" s="36">
        <v>0</v>
      </c>
      <c r="AJ227" s="36">
        <v>161.99110542732242</v>
      </c>
      <c r="AK227" s="36">
        <v>27635.784745041819</v>
      </c>
    </row>
    <row r="228" spans="1:37" s="2" customFormat="1" ht="15.75" customHeight="1" x14ac:dyDescent="0.3">
      <c r="A228" s="49" t="s">
        <v>447</v>
      </c>
      <c r="B228" s="49">
        <v>226</v>
      </c>
      <c r="C228" s="49" t="s">
        <v>40</v>
      </c>
      <c r="D228" s="49">
        <v>312</v>
      </c>
      <c r="E228" s="50" t="s">
        <v>194</v>
      </c>
      <c r="F228" s="49" t="s">
        <v>153</v>
      </c>
      <c r="G228" s="49" t="s">
        <v>280</v>
      </c>
      <c r="H228" s="49">
        <v>409050</v>
      </c>
      <c r="I228" s="49">
        <v>40</v>
      </c>
      <c r="J228" s="50" t="s">
        <v>290</v>
      </c>
      <c r="K228" s="51">
        <v>1231</v>
      </c>
      <c r="L228" s="55">
        <v>12</v>
      </c>
      <c r="M228" s="52">
        <v>1231</v>
      </c>
      <c r="N228" s="53" t="s">
        <v>614</v>
      </c>
      <c r="O228" s="49" t="s">
        <v>117</v>
      </c>
      <c r="P228" s="49" t="s">
        <v>128</v>
      </c>
      <c r="Q228" s="52">
        <v>10420.589814160759</v>
      </c>
      <c r="R228" s="52">
        <v>0</v>
      </c>
      <c r="S228" s="52">
        <v>6178.7095531587056</v>
      </c>
      <c r="T228" s="52">
        <v>0</v>
      </c>
      <c r="U228" s="52">
        <v>977.71997961639102</v>
      </c>
      <c r="V228" s="52">
        <v>853.54391371340523</v>
      </c>
      <c r="W228" s="52">
        <v>0</v>
      </c>
      <c r="X228" s="52">
        <v>0</v>
      </c>
      <c r="Y228" s="52">
        <v>853.54391371340523</v>
      </c>
      <c r="Z228" s="52">
        <v>18430.563260649262</v>
      </c>
      <c r="AA228" s="52">
        <v>0</v>
      </c>
      <c r="AB228" s="52">
        <v>0</v>
      </c>
      <c r="AC228" s="52">
        <v>0</v>
      </c>
      <c r="AD228" s="52">
        <v>0</v>
      </c>
      <c r="AE228" s="36">
        <v>157.16293149996372</v>
      </c>
      <c r="AF228" s="36">
        <v>1033.5566893409116</v>
      </c>
      <c r="AG228" s="36">
        <v>1190.7196208408752</v>
      </c>
      <c r="AH228" s="36">
        <v>19621.282881490137</v>
      </c>
      <c r="AI228" s="36">
        <v>0</v>
      </c>
      <c r="AJ228" s="36">
        <v>146.08868189086732</v>
      </c>
      <c r="AK228" s="36">
        <v>19767.371563381002</v>
      </c>
    </row>
    <row r="229" spans="1:37" s="2" customFormat="1" ht="15.75" customHeight="1" x14ac:dyDescent="0.3">
      <c r="A229" s="49" t="s">
        <v>447</v>
      </c>
      <c r="B229" s="49">
        <v>227</v>
      </c>
      <c r="C229" s="49" t="s">
        <v>161</v>
      </c>
      <c r="D229" s="49">
        <v>313</v>
      </c>
      <c r="E229" s="50" t="s">
        <v>195</v>
      </c>
      <c r="F229" s="49" t="s">
        <v>156</v>
      </c>
      <c r="G229" s="49" t="s">
        <v>280</v>
      </c>
      <c r="H229" s="49">
        <v>902575</v>
      </c>
      <c r="I229" s="49">
        <v>78</v>
      </c>
      <c r="J229" s="50" t="s">
        <v>291</v>
      </c>
      <c r="K229" s="51">
        <v>11288</v>
      </c>
      <c r="L229" s="55">
        <v>12</v>
      </c>
      <c r="M229" s="52">
        <v>11288</v>
      </c>
      <c r="N229" s="53" t="s">
        <v>614</v>
      </c>
      <c r="O229" s="49" t="s">
        <v>115</v>
      </c>
      <c r="P229" s="49" t="s">
        <v>128</v>
      </c>
      <c r="Q229" s="52">
        <v>0</v>
      </c>
      <c r="R229" s="52">
        <v>0</v>
      </c>
      <c r="S229" s="52">
        <v>8632.0625844355782</v>
      </c>
      <c r="T229" s="52">
        <v>0</v>
      </c>
      <c r="U229" s="52">
        <v>0</v>
      </c>
      <c r="V229" s="52">
        <v>0</v>
      </c>
      <c r="W229" s="52">
        <v>0</v>
      </c>
      <c r="X229" s="52">
        <v>0</v>
      </c>
      <c r="Y229" s="52">
        <v>0</v>
      </c>
      <c r="Z229" s="52">
        <v>8632.0625844355782</v>
      </c>
      <c r="AA229" s="52">
        <v>0</v>
      </c>
      <c r="AB229" s="52">
        <v>0</v>
      </c>
      <c r="AC229" s="52">
        <v>0</v>
      </c>
      <c r="AD229" s="52">
        <v>0</v>
      </c>
      <c r="AE229" s="36">
        <v>0</v>
      </c>
      <c r="AF229" s="36">
        <v>-8632.0625844355782</v>
      </c>
      <c r="AG229" s="36">
        <v>-8632.0625844355782</v>
      </c>
      <c r="AH229" s="36">
        <v>0</v>
      </c>
      <c r="AI229" s="36">
        <v>0</v>
      </c>
      <c r="AJ229" s="36">
        <v>0</v>
      </c>
      <c r="AK229" s="36">
        <v>0</v>
      </c>
    </row>
    <row r="230" spans="1:37" s="2" customFormat="1" ht="15.75" customHeight="1" x14ac:dyDescent="0.3">
      <c r="A230" s="49" t="s">
        <v>447</v>
      </c>
      <c r="B230" s="49">
        <v>228</v>
      </c>
      <c r="C230" s="49" t="s">
        <v>161</v>
      </c>
      <c r="D230" s="49">
        <v>313</v>
      </c>
      <c r="E230" s="50" t="s">
        <v>195</v>
      </c>
      <c r="F230" s="49" t="s">
        <v>156</v>
      </c>
      <c r="G230" s="49" t="s">
        <v>289</v>
      </c>
      <c r="H230" s="49">
        <v>902575</v>
      </c>
      <c r="I230" s="49">
        <v>78</v>
      </c>
      <c r="J230" s="50" t="s">
        <v>291</v>
      </c>
      <c r="K230" s="51">
        <v>9400</v>
      </c>
      <c r="L230" s="55">
        <v>12</v>
      </c>
      <c r="M230" s="52">
        <v>9400</v>
      </c>
      <c r="N230" s="53" t="s">
        <v>614</v>
      </c>
      <c r="O230" s="49" t="s">
        <v>115</v>
      </c>
      <c r="P230" s="49" t="s">
        <v>128</v>
      </c>
      <c r="Q230" s="52">
        <v>0</v>
      </c>
      <c r="R230" s="52">
        <v>0</v>
      </c>
      <c r="S230" s="52">
        <v>7188.287410851739</v>
      </c>
      <c r="T230" s="52">
        <v>0</v>
      </c>
      <c r="U230" s="52">
        <v>0</v>
      </c>
      <c r="V230" s="52">
        <v>0</v>
      </c>
      <c r="W230" s="52">
        <v>0</v>
      </c>
      <c r="X230" s="52">
        <v>0</v>
      </c>
      <c r="Y230" s="52">
        <v>0</v>
      </c>
      <c r="Z230" s="52">
        <v>7188.287410851739</v>
      </c>
      <c r="AA230" s="52">
        <v>0</v>
      </c>
      <c r="AB230" s="52">
        <v>0</v>
      </c>
      <c r="AC230" s="52">
        <v>0</v>
      </c>
      <c r="AD230" s="52">
        <v>0</v>
      </c>
      <c r="AE230" s="36">
        <v>0</v>
      </c>
      <c r="AF230" s="36">
        <v>-7188.287410851739</v>
      </c>
      <c r="AG230" s="36">
        <v>-7188.287410851739</v>
      </c>
      <c r="AH230" s="36">
        <v>0</v>
      </c>
      <c r="AI230" s="36">
        <v>0</v>
      </c>
      <c r="AJ230" s="36">
        <v>0</v>
      </c>
      <c r="AK230" s="36">
        <v>0</v>
      </c>
    </row>
    <row r="231" spans="1:37" s="2" customFormat="1" ht="15.75" customHeight="1" x14ac:dyDescent="0.3">
      <c r="A231" s="49" t="s">
        <v>447</v>
      </c>
      <c r="B231" s="49">
        <v>229</v>
      </c>
      <c r="C231" s="49" t="s">
        <v>161</v>
      </c>
      <c r="D231" s="49">
        <v>313</v>
      </c>
      <c r="E231" s="50" t="s">
        <v>195</v>
      </c>
      <c r="F231" s="49" t="s">
        <v>156</v>
      </c>
      <c r="G231" s="49" t="s">
        <v>308</v>
      </c>
      <c r="H231" s="49">
        <v>902575</v>
      </c>
      <c r="I231" s="49">
        <v>78</v>
      </c>
      <c r="J231" s="50" t="s">
        <v>291</v>
      </c>
      <c r="K231" s="51">
        <v>4398</v>
      </c>
      <c r="L231" s="55">
        <v>12</v>
      </c>
      <c r="M231" s="52">
        <v>4398</v>
      </c>
      <c r="N231" s="53" t="s">
        <v>614</v>
      </c>
      <c r="O231" s="49" t="s">
        <v>115</v>
      </c>
      <c r="P231" s="49" t="s">
        <v>128</v>
      </c>
      <c r="Q231" s="52">
        <v>0</v>
      </c>
      <c r="R231" s="52">
        <v>0</v>
      </c>
      <c r="S231" s="52">
        <v>3363.2008545665904</v>
      </c>
      <c r="T231" s="52">
        <v>0</v>
      </c>
      <c r="U231" s="52">
        <v>0</v>
      </c>
      <c r="V231" s="52">
        <v>0</v>
      </c>
      <c r="W231" s="52">
        <v>0</v>
      </c>
      <c r="X231" s="52">
        <v>0</v>
      </c>
      <c r="Y231" s="52">
        <v>0</v>
      </c>
      <c r="Z231" s="52">
        <v>3363.2008545665904</v>
      </c>
      <c r="AA231" s="52">
        <v>0</v>
      </c>
      <c r="AB231" s="52">
        <v>0</v>
      </c>
      <c r="AC231" s="52">
        <v>0</v>
      </c>
      <c r="AD231" s="52">
        <v>0</v>
      </c>
      <c r="AE231" s="36">
        <v>0</v>
      </c>
      <c r="AF231" s="36">
        <v>-3363.2008545665904</v>
      </c>
      <c r="AG231" s="36">
        <v>-3363.2008545665904</v>
      </c>
      <c r="AH231" s="36">
        <v>0</v>
      </c>
      <c r="AI231" s="36">
        <v>0</v>
      </c>
      <c r="AJ231" s="36">
        <v>0</v>
      </c>
      <c r="AK231" s="36">
        <v>0</v>
      </c>
    </row>
    <row r="232" spans="1:37" s="2" customFormat="1" ht="15.75" customHeight="1" x14ac:dyDescent="0.3">
      <c r="A232" s="49" t="s">
        <v>447</v>
      </c>
      <c r="B232" s="49">
        <v>230</v>
      </c>
      <c r="C232" s="49" t="s">
        <v>161</v>
      </c>
      <c r="D232" s="49">
        <v>313</v>
      </c>
      <c r="E232" s="50" t="s">
        <v>195</v>
      </c>
      <c r="F232" s="49" t="s">
        <v>157</v>
      </c>
      <c r="G232" s="49" t="s">
        <v>308</v>
      </c>
      <c r="H232" s="49">
        <v>902575</v>
      </c>
      <c r="I232" s="49">
        <v>78</v>
      </c>
      <c r="J232" s="50" t="s">
        <v>291</v>
      </c>
      <c r="K232" s="51">
        <v>6743</v>
      </c>
      <c r="L232" s="55">
        <v>12</v>
      </c>
      <c r="M232" s="52">
        <v>6743</v>
      </c>
      <c r="N232" s="53" t="s">
        <v>614</v>
      </c>
      <c r="O232" s="49" t="s">
        <v>115</v>
      </c>
      <c r="P232" s="49" t="s">
        <v>128</v>
      </c>
      <c r="Q232" s="52">
        <v>0</v>
      </c>
      <c r="R232" s="52">
        <v>0</v>
      </c>
      <c r="S232" s="52">
        <v>5156.4491501460925</v>
      </c>
      <c r="T232" s="52">
        <v>0</v>
      </c>
      <c r="U232" s="52">
        <v>0</v>
      </c>
      <c r="V232" s="52">
        <v>0</v>
      </c>
      <c r="W232" s="52">
        <v>0</v>
      </c>
      <c r="X232" s="52">
        <v>0</v>
      </c>
      <c r="Y232" s="52">
        <v>0</v>
      </c>
      <c r="Z232" s="52">
        <v>5156.4491501460925</v>
      </c>
      <c r="AA232" s="52">
        <v>0</v>
      </c>
      <c r="AB232" s="52">
        <v>0</v>
      </c>
      <c r="AC232" s="52">
        <v>0</v>
      </c>
      <c r="AD232" s="52">
        <v>0</v>
      </c>
      <c r="AE232" s="36">
        <v>0</v>
      </c>
      <c r="AF232" s="36">
        <v>-5156.4491501460925</v>
      </c>
      <c r="AG232" s="36">
        <v>-5156.4491501460925</v>
      </c>
      <c r="AH232" s="36">
        <v>0</v>
      </c>
      <c r="AI232" s="36">
        <v>0</v>
      </c>
      <c r="AJ232" s="36">
        <v>0</v>
      </c>
      <c r="AK232" s="36">
        <v>0</v>
      </c>
    </row>
    <row r="233" spans="1:37" s="2" customFormat="1" ht="15.75" customHeight="1" x14ac:dyDescent="0.3">
      <c r="A233" s="49" t="s">
        <v>447</v>
      </c>
      <c r="B233" s="49">
        <v>231</v>
      </c>
      <c r="C233" s="49" t="s">
        <v>40</v>
      </c>
      <c r="D233" s="49">
        <v>314</v>
      </c>
      <c r="E233" s="50" t="s">
        <v>196</v>
      </c>
      <c r="F233" s="49" t="s">
        <v>162</v>
      </c>
      <c r="G233" s="49" t="s">
        <v>280</v>
      </c>
      <c r="H233" s="49">
        <v>409050</v>
      </c>
      <c r="I233" s="49">
        <v>40</v>
      </c>
      <c r="J233" s="50" t="s">
        <v>290</v>
      </c>
      <c r="K233" s="51">
        <v>8314</v>
      </c>
      <c r="L233" s="55">
        <v>12</v>
      </c>
      <c r="M233" s="52">
        <v>8314</v>
      </c>
      <c r="N233" s="53" t="s">
        <v>614</v>
      </c>
      <c r="O233" s="49" t="s">
        <v>117</v>
      </c>
      <c r="P233" s="49" t="s">
        <v>120</v>
      </c>
      <c r="Q233" s="52">
        <v>145944.21644227381</v>
      </c>
      <c r="R233" s="52">
        <v>0</v>
      </c>
      <c r="S233" s="52">
        <v>31329.749913604926</v>
      </c>
      <c r="T233" s="52">
        <v>0</v>
      </c>
      <c r="U233" s="52">
        <v>0</v>
      </c>
      <c r="V233" s="52">
        <v>0</v>
      </c>
      <c r="W233" s="52">
        <v>0</v>
      </c>
      <c r="X233" s="52">
        <v>0</v>
      </c>
      <c r="Y233" s="52">
        <v>0</v>
      </c>
      <c r="Z233" s="52">
        <v>177273.96635587874</v>
      </c>
      <c r="AA233" s="52">
        <v>0</v>
      </c>
      <c r="AB233" s="52">
        <v>61758.63446538242</v>
      </c>
      <c r="AC233" s="52">
        <v>0</v>
      </c>
      <c r="AD233" s="52">
        <v>61758.63446538242</v>
      </c>
      <c r="AE233" s="36">
        <v>1061.4562246065789</v>
      </c>
      <c r="AF233" s="36">
        <v>6980.4957881237515</v>
      </c>
      <c r="AG233" s="36">
        <v>8041.9520127303304</v>
      </c>
      <c r="AH233" s="36">
        <v>247074.5528339915</v>
      </c>
      <c r="AI233" s="36">
        <v>0</v>
      </c>
      <c r="AJ233" s="36">
        <v>986.66230807528098</v>
      </c>
      <c r="AK233" s="36">
        <v>248061.21514206679</v>
      </c>
    </row>
    <row r="234" spans="1:37" s="2" customFormat="1" ht="15.75" customHeight="1" x14ac:dyDescent="0.3">
      <c r="A234" s="49" t="s">
        <v>447</v>
      </c>
      <c r="B234" s="49">
        <v>232</v>
      </c>
      <c r="C234" s="49" t="s">
        <v>42</v>
      </c>
      <c r="D234" s="49">
        <v>314</v>
      </c>
      <c r="E234" s="50" t="s">
        <v>196</v>
      </c>
      <c r="F234" s="49" t="s">
        <v>155</v>
      </c>
      <c r="G234" s="49" t="s">
        <v>280</v>
      </c>
      <c r="H234" s="49">
        <v>601422</v>
      </c>
      <c r="I234" s="49">
        <v>60</v>
      </c>
      <c r="J234" s="50" t="s">
        <v>333</v>
      </c>
      <c r="K234" s="51">
        <v>120348</v>
      </c>
      <c r="L234" s="55">
        <v>12</v>
      </c>
      <c r="M234" s="52">
        <v>120348</v>
      </c>
      <c r="N234" s="53" t="s">
        <v>614</v>
      </c>
      <c r="O234" s="49" t="s">
        <v>117</v>
      </c>
      <c r="P234" s="49" t="s">
        <v>120</v>
      </c>
      <c r="Q234" s="52">
        <v>1469163.3552933668</v>
      </c>
      <c r="R234" s="52">
        <v>0</v>
      </c>
      <c r="S234" s="52">
        <v>453508.8696899839</v>
      </c>
      <c r="T234" s="52">
        <v>0</v>
      </c>
      <c r="U234" s="52">
        <v>0</v>
      </c>
      <c r="V234" s="52">
        <v>0</v>
      </c>
      <c r="W234" s="52">
        <v>0</v>
      </c>
      <c r="X234" s="52">
        <v>5914.4999387163107</v>
      </c>
      <c r="Y234" s="52">
        <v>5914.4999387163107</v>
      </c>
      <c r="Z234" s="52">
        <v>1928586.7249220673</v>
      </c>
      <c r="AA234" s="52">
        <v>0</v>
      </c>
      <c r="AB234" s="52">
        <v>893977.40445511707</v>
      </c>
      <c r="AC234" s="52">
        <v>0</v>
      </c>
      <c r="AD234" s="52">
        <v>893977.40445511707</v>
      </c>
      <c r="AE234" s="36">
        <v>15364.942713369321</v>
      </c>
      <c r="AF234" s="36">
        <v>101045.06941413486</v>
      </c>
      <c r="AG234" s="36">
        <v>116410.01212750419</v>
      </c>
      <c r="AH234" s="36">
        <v>2938974.1415046887</v>
      </c>
      <c r="AI234" s="36">
        <v>0</v>
      </c>
      <c r="AJ234" s="36">
        <v>14282.275132576848</v>
      </c>
      <c r="AK234" s="36">
        <v>2953256.4166372656</v>
      </c>
    </row>
    <row r="235" spans="1:37" s="2" customFormat="1" ht="15.75" customHeight="1" x14ac:dyDescent="0.3">
      <c r="A235" s="49" t="s">
        <v>447</v>
      </c>
      <c r="B235" s="49">
        <v>233</v>
      </c>
      <c r="C235" s="49" t="s">
        <v>42</v>
      </c>
      <c r="D235" s="49">
        <v>314</v>
      </c>
      <c r="E235" s="50" t="s">
        <v>196</v>
      </c>
      <c r="F235" s="49" t="s">
        <v>156</v>
      </c>
      <c r="G235" s="49" t="s">
        <v>280</v>
      </c>
      <c r="H235" s="49">
        <v>601422</v>
      </c>
      <c r="I235" s="49">
        <v>60</v>
      </c>
      <c r="J235" s="50" t="s">
        <v>333</v>
      </c>
      <c r="K235" s="51">
        <v>33904</v>
      </c>
      <c r="L235" s="55">
        <v>12</v>
      </c>
      <c r="M235" s="52">
        <v>33904</v>
      </c>
      <c r="N235" s="53" t="s">
        <v>614</v>
      </c>
      <c r="O235" s="49" t="s">
        <v>117</v>
      </c>
      <c r="P235" s="49" t="s">
        <v>120</v>
      </c>
      <c r="Q235" s="52">
        <v>428992.72429280006</v>
      </c>
      <c r="R235" s="52">
        <v>0</v>
      </c>
      <c r="S235" s="52">
        <v>127760.86613794342</v>
      </c>
      <c r="T235" s="52">
        <v>0</v>
      </c>
      <c r="U235" s="52">
        <v>0</v>
      </c>
      <c r="V235" s="52">
        <v>0</v>
      </c>
      <c r="W235" s="52">
        <v>0</v>
      </c>
      <c r="X235" s="52">
        <v>1666.211369713147</v>
      </c>
      <c r="Y235" s="52">
        <v>1666.211369713147</v>
      </c>
      <c r="Z235" s="52">
        <v>558419.80180045671</v>
      </c>
      <c r="AA235" s="52">
        <v>0</v>
      </c>
      <c r="AB235" s="52">
        <v>251848.05664112649</v>
      </c>
      <c r="AC235" s="52">
        <v>0</v>
      </c>
      <c r="AD235" s="52">
        <v>251848.05664112649</v>
      </c>
      <c r="AE235" s="36">
        <v>4328.5556698414057</v>
      </c>
      <c r="AF235" s="36">
        <v>28466.048737135876</v>
      </c>
      <c r="AG235" s="36">
        <v>32794.604406977283</v>
      </c>
      <c r="AH235" s="36">
        <v>843062.46284856054</v>
      </c>
      <c r="AI235" s="36">
        <v>0</v>
      </c>
      <c r="AJ235" s="36">
        <v>4023.550504328161</v>
      </c>
      <c r="AK235" s="36">
        <v>847086.01335288875</v>
      </c>
    </row>
    <row r="236" spans="1:37" s="2" customFormat="1" ht="15.75" customHeight="1" x14ac:dyDescent="0.3">
      <c r="A236" s="49" t="s">
        <v>447</v>
      </c>
      <c r="B236" s="49">
        <v>234</v>
      </c>
      <c r="C236" s="49" t="s">
        <v>42</v>
      </c>
      <c r="D236" s="49">
        <v>314</v>
      </c>
      <c r="E236" s="50" t="s">
        <v>196</v>
      </c>
      <c r="F236" s="49" t="s">
        <v>155</v>
      </c>
      <c r="G236" s="49" t="s">
        <v>289</v>
      </c>
      <c r="H236" s="49">
        <v>601422</v>
      </c>
      <c r="I236" s="49">
        <v>60</v>
      </c>
      <c r="J236" s="50" t="s">
        <v>333</v>
      </c>
      <c r="K236" s="51">
        <v>54307</v>
      </c>
      <c r="L236" s="55">
        <v>12</v>
      </c>
      <c r="M236" s="52">
        <v>54307</v>
      </c>
      <c r="N236" s="53" t="s">
        <v>614</v>
      </c>
      <c r="O236" s="49" t="s">
        <v>117</v>
      </c>
      <c r="P236" s="49" t="s">
        <v>120</v>
      </c>
      <c r="Q236" s="52">
        <v>662959.5368092272</v>
      </c>
      <c r="R236" s="52">
        <v>0</v>
      </c>
      <c r="S236" s="52">
        <v>204645.74555666861</v>
      </c>
      <c r="T236" s="52">
        <v>0</v>
      </c>
      <c r="U236" s="52">
        <v>0</v>
      </c>
      <c r="V236" s="52">
        <v>0</v>
      </c>
      <c r="W236" s="52">
        <v>0</v>
      </c>
      <c r="X236" s="52">
        <v>2668.9163772714687</v>
      </c>
      <c r="Y236" s="52">
        <v>2668.9163772714687</v>
      </c>
      <c r="Z236" s="52">
        <v>870274.19874316733</v>
      </c>
      <c r="AA236" s="52">
        <v>0</v>
      </c>
      <c r="AB236" s="52">
        <v>403407.04377093131</v>
      </c>
      <c r="AC236" s="52">
        <v>0</v>
      </c>
      <c r="AD236" s="52">
        <v>403407.04377093131</v>
      </c>
      <c r="AE236" s="36">
        <v>6933.4259309248819</v>
      </c>
      <c r="AF236" s="36">
        <v>45596.55818686993</v>
      </c>
      <c r="AG236" s="36">
        <v>52529.984117794811</v>
      </c>
      <c r="AH236" s="36">
        <v>1326211.2266318933</v>
      </c>
      <c r="AI236" s="36">
        <v>0</v>
      </c>
      <c r="AJ236" s="36">
        <v>6444.872499957215</v>
      </c>
      <c r="AK236" s="36">
        <v>1332656.0991318505</v>
      </c>
    </row>
    <row r="237" spans="1:37" s="2" customFormat="1" ht="15.75" customHeight="1" x14ac:dyDescent="0.3">
      <c r="A237" s="49" t="s">
        <v>447</v>
      </c>
      <c r="B237" s="49">
        <v>235</v>
      </c>
      <c r="C237" s="49" t="s">
        <v>42</v>
      </c>
      <c r="D237" s="49">
        <v>314</v>
      </c>
      <c r="E237" s="50" t="s">
        <v>196</v>
      </c>
      <c r="F237" s="49" t="s">
        <v>155</v>
      </c>
      <c r="G237" s="49" t="s">
        <v>289</v>
      </c>
      <c r="H237" s="49">
        <v>601422</v>
      </c>
      <c r="I237" s="49">
        <v>60</v>
      </c>
      <c r="J237" s="50" t="s">
        <v>333</v>
      </c>
      <c r="K237" s="51">
        <v>11728</v>
      </c>
      <c r="L237" s="55">
        <v>12</v>
      </c>
      <c r="M237" s="52">
        <v>11728</v>
      </c>
      <c r="N237" s="53" t="s">
        <v>614</v>
      </c>
      <c r="O237" s="49" t="s">
        <v>117</v>
      </c>
      <c r="P237" s="49" t="s">
        <v>120</v>
      </c>
      <c r="Q237" s="52">
        <v>143171.03591983754</v>
      </c>
      <c r="R237" s="52">
        <v>0</v>
      </c>
      <c r="S237" s="52">
        <v>44194.768701799207</v>
      </c>
      <c r="T237" s="52">
        <v>0</v>
      </c>
      <c r="U237" s="52">
        <v>0</v>
      </c>
      <c r="V237" s="52">
        <v>0</v>
      </c>
      <c r="W237" s="52">
        <v>0</v>
      </c>
      <c r="X237" s="52">
        <v>576.37231429907342</v>
      </c>
      <c r="Y237" s="52">
        <v>576.37231429907342</v>
      </c>
      <c r="Z237" s="52">
        <v>187942.17693593583</v>
      </c>
      <c r="AA237" s="52">
        <v>0</v>
      </c>
      <c r="AB237" s="52">
        <v>87118.747294924833</v>
      </c>
      <c r="AC237" s="52">
        <v>0</v>
      </c>
      <c r="AD237" s="52">
        <v>87118.747294924833</v>
      </c>
      <c r="AE237" s="36">
        <v>1497.324825858306</v>
      </c>
      <c r="AF237" s="36">
        <v>9846.9153960927779</v>
      </c>
      <c r="AG237" s="36">
        <v>11344.240221951084</v>
      </c>
      <c r="AH237" s="36">
        <v>286405.16445281176</v>
      </c>
      <c r="AI237" s="36">
        <v>0</v>
      </c>
      <c r="AJ237" s="36">
        <v>1391.8180838473534</v>
      </c>
      <c r="AK237" s="36">
        <v>287796.98253665911</v>
      </c>
    </row>
    <row r="238" spans="1:37" s="2" customFormat="1" ht="15.75" customHeight="1" x14ac:dyDescent="0.3">
      <c r="A238" s="49" t="s">
        <v>447</v>
      </c>
      <c r="B238" s="49">
        <v>236</v>
      </c>
      <c r="C238" s="49" t="s">
        <v>161</v>
      </c>
      <c r="D238" s="49">
        <v>316</v>
      </c>
      <c r="E238" s="50" t="s">
        <v>197</v>
      </c>
      <c r="F238" s="49" t="s">
        <v>156</v>
      </c>
      <c r="G238" s="49" t="s">
        <v>280</v>
      </c>
      <c r="H238" s="49">
        <v>902575</v>
      </c>
      <c r="I238" s="49">
        <v>78</v>
      </c>
      <c r="J238" s="50" t="s">
        <v>291</v>
      </c>
      <c r="K238" s="51">
        <v>283</v>
      </c>
      <c r="L238" s="55">
        <v>12</v>
      </c>
      <c r="M238" s="52">
        <v>283</v>
      </c>
      <c r="N238" s="53" t="s">
        <v>614</v>
      </c>
      <c r="O238" s="49" t="s">
        <v>115</v>
      </c>
      <c r="P238" s="49" t="s">
        <v>128</v>
      </c>
      <c r="Q238" s="52">
        <v>0</v>
      </c>
      <c r="R238" s="52">
        <v>0</v>
      </c>
      <c r="S238" s="52">
        <v>2090.5642361111109</v>
      </c>
      <c r="T238" s="52">
        <v>0</v>
      </c>
      <c r="U238" s="52">
        <v>0</v>
      </c>
      <c r="V238" s="52">
        <v>0</v>
      </c>
      <c r="W238" s="52">
        <v>0</v>
      </c>
      <c r="X238" s="52">
        <v>0</v>
      </c>
      <c r="Y238" s="52">
        <v>0</v>
      </c>
      <c r="Z238" s="52">
        <v>2090.5642361111109</v>
      </c>
      <c r="AA238" s="52">
        <v>0</v>
      </c>
      <c r="AB238" s="52">
        <v>0</v>
      </c>
      <c r="AC238" s="52">
        <v>0</v>
      </c>
      <c r="AD238" s="52">
        <v>0</v>
      </c>
      <c r="AE238" s="36">
        <v>0</v>
      </c>
      <c r="AF238" s="36">
        <v>-2090.5642361111109</v>
      </c>
      <c r="AG238" s="36">
        <v>-2090.5642361111109</v>
      </c>
      <c r="AH238" s="36">
        <v>0</v>
      </c>
      <c r="AI238" s="36">
        <v>0</v>
      </c>
      <c r="AJ238" s="36">
        <v>0</v>
      </c>
      <c r="AK238" s="36">
        <v>0</v>
      </c>
    </row>
    <row r="239" spans="1:37" s="2" customFormat="1" ht="15.75" customHeight="1" x14ac:dyDescent="0.3">
      <c r="A239" s="49" t="s">
        <v>447</v>
      </c>
      <c r="B239" s="49">
        <v>237</v>
      </c>
      <c r="C239" s="49" t="s">
        <v>161</v>
      </c>
      <c r="D239" s="49">
        <v>316</v>
      </c>
      <c r="E239" s="50" t="s">
        <v>197</v>
      </c>
      <c r="F239" s="49" t="s">
        <v>153</v>
      </c>
      <c r="G239" s="49" t="s">
        <v>280</v>
      </c>
      <c r="H239" s="49">
        <v>902575</v>
      </c>
      <c r="I239" s="49">
        <v>78</v>
      </c>
      <c r="J239" s="50" t="s">
        <v>291</v>
      </c>
      <c r="K239" s="51">
        <v>699</v>
      </c>
      <c r="L239" s="55">
        <v>12</v>
      </c>
      <c r="M239" s="52">
        <v>699</v>
      </c>
      <c r="N239" s="53" t="s">
        <v>614</v>
      </c>
      <c r="O239" s="49" t="s">
        <v>115</v>
      </c>
      <c r="P239" s="49" t="s">
        <v>128</v>
      </c>
      <c r="Q239" s="52">
        <v>0</v>
      </c>
      <c r="R239" s="52">
        <v>0</v>
      </c>
      <c r="S239" s="52">
        <v>5163.619791666667</v>
      </c>
      <c r="T239" s="52">
        <v>0</v>
      </c>
      <c r="U239" s="52">
        <v>0</v>
      </c>
      <c r="V239" s="52">
        <v>0</v>
      </c>
      <c r="W239" s="52">
        <v>0</v>
      </c>
      <c r="X239" s="52">
        <v>0</v>
      </c>
      <c r="Y239" s="52">
        <v>0</v>
      </c>
      <c r="Z239" s="52">
        <v>5163.619791666667</v>
      </c>
      <c r="AA239" s="52">
        <v>0</v>
      </c>
      <c r="AB239" s="52">
        <v>0</v>
      </c>
      <c r="AC239" s="52">
        <v>0</v>
      </c>
      <c r="AD239" s="52">
        <v>0</v>
      </c>
      <c r="AE239" s="36">
        <v>0</v>
      </c>
      <c r="AF239" s="36">
        <v>-5163.619791666667</v>
      </c>
      <c r="AG239" s="36">
        <v>-5163.619791666667</v>
      </c>
      <c r="AH239" s="36">
        <v>0</v>
      </c>
      <c r="AI239" s="36">
        <v>0</v>
      </c>
      <c r="AJ239" s="36">
        <v>0</v>
      </c>
      <c r="AK239" s="36">
        <v>0</v>
      </c>
    </row>
    <row r="240" spans="1:37" s="2" customFormat="1" ht="15.75" customHeight="1" x14ac:dyDescent="0.3">
      <c r="A240" s="49" t="s">
        <v>447</v>
      </c>
      <c r="B240" s="49">
        <v>238</v>
      </c>
      <c r="C240" s="49" t="s">
        <v>161</v>
      </c>
      <c r="D240" s="49">
        <v>316</v>
      </c>
      <c r="E240" s="50" t="s">
        <v>197</v>
      </c>
      <c r="F240" s="49" t="s">
        <v>157</v>
      </c>
      <c r="G240" s="49" t="s">
        <v>280</v>
      </c>
      <c r="H240" s="49">
        <v>902575</v>
      </c>
      <c r="I240" s="49">
        <v>78</v>
      </c>
      <c r="J240" s="50" t="s">
        <v>291</v>
      </c>
      <c r="K240" s="51">
        <v>170</v>
      </c>
      <c r="L240" s="55">
        <v>12</v>
      </c>
      <c r="M240" s="52">
        <v>170</v>
      </c>
      <c r="N240" s="53" t="s">
        <v>614</v>
      </c>
      <c r="O240" s="49" t="s">
        <v>115</v>
      </c>
      <c r="P240" s="49" t="s">
        <v>128</v>
      </c>
      <c r="Q240" s="52">
        <v>0</v>
      </c>
      <c r="R240" s="52">
        <v>0</v>
      </c>
      <c r="S240" s="52">
        <v>1255.8159722222222</v>
      </c>
      <c r="T240" s="52">
        <v>0</v>
      </c>
      <c r="U240" s="52">
        <v>0</v>
      </c>
      <c r="V240" s="52">
        <v>0</v>
      </c>
      <c r="W240" s="52">
        <v>0</v>
      </c>
      <c r="X240" s="52">
        <v>0</v>
      </c>
      <c r="Y240" s="52">
        <v>0</v>
      </c>
      <c r="Z240" s="52">
        <v>1255.8159722222222</v>
      </c>
      <c r="AA240" s="52">
        <v>0</v>
      </c>
      <c r="AB240" s="52">
        <v>0</v>
      </c>
      <c r="AC240" s="52">
        <v>0</v>
      </c>
      <c r="AD240" s="52">
        <v>0</v>
      </c>
      <c r="AE240" s="36">
        <v>0</v>
      </c>
      <c r="AF240" s="36">
        <v>-1255.8159722222222</v>
      </c>
      <c r="AG240" s="36">
        <v>-1255.8159722222222</v>
      </c>
      <c r="AH240" s="36">
        <v>0</v>
      </c>
      <c r="AI240" s="36">
        <v>0</v>
      </c>
      <c r="AJ240" s="36">
        <v>0</v>
      </c>
      <c r="AK240" s="36">
        <v>0</v>
      </c>
    </row>
    <row r="241" spans="1:37" s="2" customFormat="1" ht="15.75" customHeight="1" x14ac:dyDescent="0.3">
      <c r="A241" s="49" t="s">
        <v>447</v>
      </c>
      <c r="B241" s="49">
        <v>239</v>
      </c>
      <c r="C241" s="49" t="s">
        <v>35</v>
      </c>
      <c r="D241" s="49">
        <v>317</v>
      </c>
      <c r="E241" s="50" t="s">
        <v>198</v>
      </c>
      <c r="F241" s="49" t="s">
        <v>156</v>
      </c>
      <c r="G241" s="49" t="s">
        <v>280</v>
      </c>
      <c r="H241" s="49">
        <v>709000</v>
      </c>
      <c r="I241" s="49">
        <v>78</v>
      </c>
      <c r="J241" s="50" t="s">
        <v>318</v>
      </c>
      <c r="K241" s="51">
        <v>0</v>
      </c>
      <c r="L241" s="56">
        <v>0</v>
      </c>
      <c r="M241" s="52">
        <v>0</v>
      </c>
      <c r="N241" s="53" t="s">
        <v>614</v>
      </c>
      <c r="O241" s="49" t="s">
        <v>117</v>
      </c>
      <c r="P241" s="49" t="s">
        <v>41</v>
      </c>
      <c r="Q241" s="52">
        <v>0</v>
      </c>
      <c r="R241" s="52">
        <v>0</v>
      </c>
      <c r="S241" s="52">
        <v>0</v>
      </c>
      <c r="T241" s="52">
        <v>0</v>
      </c>
      <c r="U241" s="52">
        <v>0</v>
      </c>
      <c r="V241" s="52">
        <v>0</v>
      </c>
      <c r="W241" s="52">
        <v>0</v>
      </c>
      <c r="X241" s="52">
        <v>0</v>
      </c>
      <c r="Y241" s="52">
        <v>0</v>
      </c>
      <c r="Z241" s="52">
        <v>0</v>
      </c>
      <c r="AA241" s="52">
        <v>0</v>
      </c>
      <c r="AB241" s="52">
        <v>0</v>
      </c>
      <c r="AC241" s="52">
        <v>0</v>
      </c>
      <c r="AD241" s="52">
        <v>0</v>
      </c>
      <c r="AE241" s="36">
        <v>0</v>
      </c>
      <c r="AF241" s="36">
        <v>0</v>
      </c>
      <c r="AG241" s="36">
        <v>0</v>
      </c>
      <c r="AH241" s="36">
        <v>0</v>
      </c>
      <c r="AI241" s="36">
        <v>0</v>
      </c>
      <c r="AJ241" s="36">
        <v>0</v>
      </c>
      <c r="AK241" s="36">
        <v>0</v>
      </c>
    </row>
    <row r="242" spans="1:37" s="2" customFormat="1" ht="15.75" customHeight="1" x14ac:dyDescent="0.3">
      <c r="A242" s="49" t="s">
        <v>447</v>
      </c>
      <c r="B242" s="49">
        <v>240</v>
      </c>
      <c r="C242" s="49" t="s">
        <v>41</v>
      </c>
      <c r="D242" s="49">
        <v>317</v>
      </c>
      <c r="E242" s="50" t="s">
        <v>198</v>
      </c>
      <c r="F242" s="49" t="s">
        <v>156</v>
      </c>
      <c r="G242" s="49" t="s">
        <v>280</v>
      </c>
      <c r="H242" s="49">
        <v>803420</v>
      </c>
      <c r="I242" s="49">
        <v>80</v>
      </c>
      <c r="J242" s="50" t="s">
        <v>527</v>
      </c>
      <c r="K242" s="51">
        <v>13952</v>
      </c>
      <c r="L242" s="56">
        <v>0</v>
      </c>
      <c r="M242" s="52">
        <v>0</v>
      </c>
      <c r="N242" s="53" t="s">
        <v>614</v>
      </c>
      <c r="O242" s="49" t="s">
        <v>117</v>
      </c>
      <c r="P242" s="49" t="s">
        <v>41</v>
      </c>
      <c r="Q242" s="52">
        <v>0</v>
      </c>
      <c r="R242" s="52">
        <v>0</v>
      </c>
      <c r="S242" s="52">
        <v>0</v>
      </c>
      <c r="T242" s="52">
        <v>0</v>
      </c>
      <c r="U242" s="52">
        <v>0</v>
      </c>
      <c r="V242" s="52">
        <v>0</v>
      </c>
      <c r="W242" s="52">
        <v>0</v>
      </c>
      <c r="X242" s="52">
        <v>0</v>
      </c>
      <c r="Y242" s="52">
        <v>0</v>
      </c>
      <c r="Z242" s="52">
        <v>0</v>
      </c>
      <c r="AA242" s="52">
        <v>0</v>
      </c>
      <c r="AB242" s="52">
        <v>0</v>
      </c>
      <c r="AC242" s="52">
        <v>0</v>
      </c>
      <c r="AD242" s="52">
        <v>0</v>
      </c>
      <c r="AE242" s="36">
        <v>0</v>
      </c>
      <c r="AF242" s="36">
        <v>0</v>
      </c>
      <c r="AG242" s="36">
        <v>0</v>
      </c>
      <c r="AH242" s="36">
        <v>0</v>
      </c>
      <c r="AI242" s="36">
        <v>0</v>
      </c>
      <c r="AJ242" s="36">
        <v>0</v>
      </c>
      <c r="AK242" s="36">
        <v>0</v>
      </c>
    </row>
    <row r="243" spans="1:37" s="2" customFormat="1" ht="15.75" customHeight="1" x14ac:dyDescent="0.3">
      <c r="A243" s="49" t="s">
        <v>447</v>
      </c>
      <c r="B243" s="49">
        <v>241</v>
      </c>
      <c r="C243" s="49" t="s">
        <v>41</v>
      </c>
      <c r="D243" s="49">
        <v>317</v>
      </c>
      <c r="E243" s="50" t="s">
        <v>198</v>
      </c>
      <c r="F243" s="49" t="s">
        <v>156</v>
      </c>
      <c r="G243" s="49" t="s">
        <v>289</v>
      </c>
      <c r="H243" s="49">
        <v>803420</v>
      </c>
      <c r="I243" s="49">
        <v>80</v>
      </c>
      <c r="J243" s="50" t="s">
        <v>527</v>
      </c>
      <c r="K243" s="51">
        <v>13795</v>
      </c>
      <c r="L243" s="56">
        <v>0</v>
      </c>
      <c r="M243" s="52">
        <v>0</v>
      </c>
      <c r="N243" s="53" t="s">
        <v>614</v>
      </c>
      <c r="O243" s="49" t="s">
        <v>117</v>
      </c>
      <c r="P243" s="49" t="s">
        <v>41</v>
      </c>
      <c r="Q243" s="52">
        <v>0</v>
      </c>
      <c r="R243" s="52">
        <v>0</v>
      </c>
      <c r="S243" s="52">
        <v>0</v>
      </c>
      <c r="T243" s="52">
        <v>0</v>
      </c>
      <c r="U243" s="52">
        <v>0</v>
      </c>
      <c r="V243" s="52">
        <v>0</v>
      </c>
      <c r="W243" s="52">
        <v>0</v>
      </c>
      <c r="X243" s="52">
        <v>0</v>
      </c>
      <c r="Y243" s="52">
        <v>0</v>
      </c>
      <c r="Z243" s="52">
        <v>0</v>
      </c>
      <c r="AA243" s="52">
        <v>0</v>
      </c>
      <c r="AB243" s="52">
        <v>0</v>
      </c>
      <c r="AC243" s="52">
        <v>0</v>
      </c>
      <c r="AD243" s="52">
        <v>0</v>
      </c>
      <c r="AE243" s="36">
        <v>0</v>
      </c>
      <c r="AF243" s="36">
        <v>0</v>
      </c>
      <c r="AG243" s="36">
        <v>0</v>
      </c>
      <c r="AH243" s="36">
        <v>0</v>
      </c>
      <c r="AI243" s="36">
        <v>0</v>
      </c>
      <c r="AJ243" s="36">
        <v>0</v>
      </c>
      <c r="AK243" s="36">
        <v>0</v>
      </c>
    </row>
    <row r="244" spans="1:37" s="2" customFormat="1" ht="15.75" customHeight="1" x14ac:dyDescent="0.3">
      <c r="A244" s="49" t="s">
        <v>447</v>
      </c>
      <c r="B244" s="49">
        <v>242</v>
      </c>
      <c r="C244" s="49" t="s">
        <v>41</v>
      </c>
      <c r="D244" s="49">
        <v>317</v>
      </c>
      <c r="E244" s="50" t="s">
        <v>198</v>
      </c>
      <c r="F244" s="49" t="s">
        <v>157</v>
      </c>
      <c r="G244" s="49" t="s">
        <v>289</v>
      </c>
      <c r="H244" s="49">
        <v>803420</v>
      </c>
      <c r="I244" s="49">
        <v>80</v>
      </c>
      <c r="J244" s="50" t="s">
        <v>527</v>
      </c>
      <c r="K244" s="51">
        <v>7815</v>
      </c>
      <c r="L244" s="56">
        <v>0</v>
      </c>
      <c r="M244" s="52">
        <v>0</v>
      </c>
      <c r="N244" s="53" t="s">
        <v>614</v>
      </c>
      <c r="O244" s="49" t="s">
        <v>117</v>
      </c>
      <c r="P244" s="49" t="s">
        <v>41</v>
      </c>
      <c r="Q244" s="52">
        <v>0</v>
      </c>
      <c r="R244" s="52">
        <v>0</v>
      </c>
      <c r="S244" s="52">
        <v>0</v>
      </c>
      <c r="T244" s="52">
        <v>0</v>
      </c>
      <c r="U244" s="52">
        <v>0</v>
      </c>
      <c r="V244" s="52">
        <v>0</v>
      </c>
      <c r="W244" s="52">
        <v>0</v>
      </c>
      <c r="X244" s="52">
        <v>0</v>
      </c>
      <c r="Y244" s="52">
        <v>0</v>
      </c>
      <c r="Z244" s="52">
        <v>0</v>
      </c>
      <c r="AA244" s="52">
        <v>0</v>
      </c>
      <c r="AB244" s="52">
        <v>0</v>
      </c>
      <c r="AC244" s="52">
        <v>0</v>
      </c>
      <c r="AD244" s="52">
        <v>0</v>
      </c>
      <c r="AE244" s="36">
        <v>0</v>
      </c>
      <c r="AF244" s="36">
        <v>0</v>
      </c>
      <c r="AG244" s="36">
        <v>0</v>
      </c>
      <c r="AH244" s="36">
        <v>0</v>
      </c>
      <c r="AI244" s="36">
        <v>0</v>
      </c>
      <c r="AJ244" s="36">
        <v>0</v>
      </c>
      <c r="AK244" s="36">
        <v>0</v>
      </c>
    </row>
    <row r="245" spans="1:37" s="2" customFormat="1" ht="15.75" customHeight="1" x14ac:dyDescent="0.3">
      <c r="A245" s="49" t="s">
        <v>447</v>
      </c>
      <c r="B245" s="49">
        <v>243</v>
      </c>
      <c r="C245" s="49" t="s">
        <v>42</v>
      </c>
      <c r="D245" s="49">
        <v>318</v>
      </c>
      <c r="E245" s="50" t="s">
        <v>199</v>
      </c>
      <c r="F245" s="49" t="s">
        <v>153</v>
      </c>
      <c r="G245" s="49" t="s">
        <v>280</v>
      </c>
      <c r="H245" s="49">
        <v>601600</v>
      </c>
      <c r="I245" s="49">
        <v>60</v>
      </c>
      <c r="J245" s="50" t="s">
        <v>282</v>
      </c>
      <c r="K245" s="51">
        <v>0</v>
      </c>
      <c r="L245" s="56">
        <v>0</v>
      </c>
      <c r="M245" s="52">
        <v>0</v>
      </c>
      <c r="N245" s="53" t="s">
        <v>614</v>
      </c>
      <c r="O245" s="49" t="s">
        <v>115</v>
      </c>
      <c r="P245" s="49" t="s">
        <v>128</v>
      </c>
      <c r="Q245" s="52">
        <v>0</v>
      </c>
      <c r="R245" s="52">
        <v>0</v>
      </c>
      <c r="S245" s="52">
        <v>0</v>
      </c>
      <c r="T245" s="52">
        <v>0</v>
      </c>
      <c r="U245" s="52">
        <v>0</v>
      </c>
      <c r="V245" s="52">
        <v>0</v>
      </c>
      <c r="W245" s="52">
        <v>0</v>
      </c>
      <c r="X245" s="52">
        <v>0</v>
      </c>
      <c r="Y245" s="52">
        <v>0</v>
      </c>
      <c r="Z245" s="52">
        <v>0</v>
      </c>
      <c r="AA245" s="52">
        <v>0</v>
      </c>
      <c r="AB245" s="52">
        <v>0</v>
      </c>
      <c r="AC245" s="52">
        <v>0</v>
      </c>
      <c r="AD245" s="52">
        <v>0</v>
      </c>
      <c r="AE245" s="36">
        <v>0</v>
      </c>
      <c r="AF245" s="36">
        <v>0</v>
      </c>
      <c r="AG245" s="36">
        <v>0</v>
      </c>
      <c r="AH245" s="36">
        <v>0</v>
      </c>
      <c r="AI245" s="36">
        <v>0</v>
      </c>
      <c r="AJ245" s="36">
        <v>0</v>
      </c>
      <c r="AK245" s="36">
        <v>0</v>
      </c>
    </row>
    <row r="246" spans="1:37" s="2" customFormat="1" ht="15.75" customHeight="1" x14ac:dyDescent="0.3">
      <c r="A246" s="49" t="s">
        <v>447</v>
      </c>
      <c r="B246" s="49">
        <v>244</v>
      </c>
      <c r="C246" s="49" t="s">
        <v>161</v>
      </c>
      <c r="D246" s="49">
        <v>318</v>
      </c>
      <c r="E246" s="50" t="s">
        <v>199</v>
      </c>
      <c r="F246" s="49" t="s">
        <v>153</v>
      </c>
      <c r="G246" s="49" t="s">
        <v>280</v>
      </c>
      <c r="H246" s="49">
        <v>902575</v>
      </c>
      <c r="I246" s="49">
        <v>78</v>
      </c>
      <c r="J246" s="50" t="s">
        <v>291</v>
      </c>
      <c r="K246" s="51">
        <v>9651</v>
      </c>
      <c r="L246" s="55">
        <v>12</v>
      </c>
      <c r="M246" s="52">
        <v>9651</v>
      </c>
      <c r="N246" s="53" t="s">
        <v>614</v>
      </c>
      <c r="O246" s="49" t="s">
        <v>115</v>
      </c>
      <c r="P246" s="49" t="s">
        <v>128</v>
      </c>
      <c r="Q246" s="52">
        <v>0</v>
      </c>
      <c r="R246" s="52">
        <v>0</v>
      </c>
      <c r="S246" s="52">
        <v>1010</v>
      </c>
      <c r="T246" s="52">
        <v>0</v>
      </c>
      <c r="U246" s="52">
        <v>0</v>
      </c>
      <c r="V246" s="52">
        <v>0</v>
      </c>
      <c r="W246" s="52">
        <v>0</v>
      </c>
      <c r="X246" s="52">
        <v>0</v>
      </c>
      <c r="Y246" s="52">
        <v>0</v>
      </c>
      <c r="Z246" s="52">
        <v>1010</v>
      </c>
      <c r="AA246" s="52">
        <v>0</v>
      </c>
      <c r="AB246" s="52">
        <v>0</v>
      </c>
      <c r="AC246" s="52">
        <v>0</v>
      </c>
      <c r="AD246" s="52">
        <v>0</v>
      </c>
      <c r="AE246" s="36">
        <v>0</v>
      </c>
      <c r="AF246" s="36">
        <v>-1010</v>
      </c>
      <c r="AG246" s="36">
        <v>-1010</v>
      </c>
      <c r="AH246" s="36">
        <v>0</v>
      </c>
      <c r="AI246" s="36">
        <v>0</v>
      </c>
      <c r="AJ246" s="36">
        <v>0</v>
      </c>
      <c r="AK246" s="36">
        <v>0</v>
      </c>
    </row>
    <row r="247" spans="1:37" s="2" customFormat="1" ht="15.75" customHeight="1" x14ac:dyDescent="0.3">
      <c r="A247" s="49" t="s">
        <v>447</v>
      </c>
      <c r="B247" s="49">
        <v>245</v>
      </c>
      <c r="C247" s="49" t="s">
        <v>42</v>
      </c>
      <c r="D247" s="49">
        <v>319</v>
      </c>
      <c r="E247" s="50" t="s">
        <v>200</v>
      </c>
      <c r="F247" s="49" t="s">
        <v>156</v>
      </c>
      <c r="G247" s="49" t="s">
        <v>280</v>
      </c>
      <c r="H247" s="49">
        <v>601600</v>
      </c>
      <c r="I247" s="49">
        <v>60</v>
      </c>
      <c r="J247" s="50" t="s">
        <v>282</v>
      </c>
      <c r="K247" s="51">
        <v>0</v>
      </c>
      <c r="L247" s="56">
        <v>0</v>
      </c>
      <c r="M247" s="52">
        <v>0</v>
      </c>
      <c r="N247" s="53" t="s">
        <v>614</v>
      </c>
      <c r="O247" s="49" t="s">
        <v>115</v>
      </c>
      <c r="P247" s="49" t="s">
        <v>128</v>
      </c>
      <c r="Q247" s="52">
        <v>0</v>
      </c>
      <c r="R247" s="52">
        <v>0</v>
      </c>
      <c r="S247" s="52">
        <v>0</v>
      </c>
      <c r="T247" s="52">
        <v>0</v>
      </c>
      <c r="U247" s="52">
        <v>0</v>
      </c>
      <c r="V247" s="52">
        <v>0</v>
      </c>
      <c r="W247" s="52">
        <v>0</v>
      </c>
      <c r="X247" s="52">
        <v>0</v>
      </c>
      <c r="Y247" s="52">
        <v>0</v>
      </c>
      <c r="Z247" s="52">
        <v>0</v>
      </c>
      <c r="AA247" s="52">
        <v>0</v>
      </c>
      <c r="AB247" s="52">
        <v>0</v>
      </c>
      <c r="AC247" s="52">
        <v>0</v>
      </c>
      <c r="AD247" s="52">
        <v>0</v>
      </c>
      <c r="AE247" s="36">
        <v>0</v>
      </c>
      <c r="AF247" s="36">
        <v>0</v>
      </c>
      <c r="AG247" s="36">
        <v>0</v>
      </c>
      <c r="AH247" s="36">
        <v>0</v>
      </c>
      <c r="AI247" s="36">
        <v>0</v>
      </c>
      <c r="AJ247" s="36">
        <v>0</v>
      </c>
      <c r="AK247" s="36">
        <v>0</v>
      </c>
    </row>
    <row r="248" spans="1:37" s="2" customFormat="1" ht="15.75" customHeight="1" x14ac:dyDescent="0.3">
      <c r="A248" s="49" t="s">
        <v>447</v>
      </c>
      <c r="B248" s="49">
        <v>246</v>
      </c>
      <c r="C248" s="49" t="s">
        <v>161</v>
      </c>
      <c r="D248" s="49">
        <v>319</v>
      </c>
      <c r="E248" s="50" t="s">
        <v>200</v>
      </c>
      <c r="F248" s="49" t="s">
        <v>156</v>
      </c>
      <c r="G248" s="49" t="s">
        <v>280</v>
      </c>
      <c r="H248" s="49">
        <v>902575</v>
      </c>
      <c r="I248" s="49">
        <v>78</v>
      </c>
      <c r="J248" s="50" t="s">
        <v>291</v>
      </c>
      <c r="K248" s="51">
        <v>550</v>
      </c>
      <c r="L248" s="55">
        <v>12</v>
      </c>
      <c r="M248" s="52">
        <v>550</v>
      </c>
      <c r="N248" s="53" t="s">
        <v>614</v>
      </c>
      <c r="O248" s="49" t="s">
        <v>115</v>
      </c>
      <c r="P248" s="49" t="s">
        <v>128</v>
      </c>
      <c r="Q248" s="52">
        <v>0</v>
      </c>
      <c r="R248" s="52">
        <v>0</v>
      </c>
      <c r="S248" s="52">
        <v>937.68693918245276</v>
      </c>
      <c r="T248" s="52">
        <v>0</v>
      </c>
      <c r="U248" s="52">
        <v>0</v>
      </c>
      <c r="V248" s="52">
        <v>0</v>
      </c>
      <c r="W248" s="52">
        <v>0</v>
      </c>
      <c r="X248" s="52">
        <v>0</v>
      </c>
      <c r="Y248" s="52">
        <v>0</v>
      </c>
      <c r="Z248" s="52">
        <v>937.68693918245276</v>
      </c>
      <c r="AA248" s="52">
        <v>0</v>
      </c>
      <c r="AB248" s="52">
        <v>0</v>
      </c>
      <c r="AC248" s="52">
        <v>0</v>
      </c>
      <c r="AD248" s="52">
        <v>0</v>
      </c>
      <c r="AE248" s="36">
        <v>0</v>
      </c>
      <c r="AF248" s="36">
        <v>-937.68693918245276</v>
      </c>
      <c r="AG248" s="36">
        <v>-937.68693918245276</v>
      </c>
      <c r="AH248" s="36">
        <v>0</v>
      </c>
      <c r="AI248" s="36">
        <v>0</v>
      </c>
      <c r="AJ248" s="36">
        <v>0</v>
      </c>
      <c r="AK248" s="36">
        <v>0</v>
      </c>
    </row>
    <row r="249" spans="1:37" s="2" customFormat="1" ht="15.75" customHeight="1" x14ac:dyDescent="0.3">
      <c r="A249" s="49" t="s">
        <v>447</v>
      </c>
      <c r="B249" s="49">
        <v>247</v>
      </c>
      <c r="C249" s="49" t="s">
        <v>42</v>
      </c>
      <c r="D249" s="49">
        <v>319</v>
      </c>
      <c r="E249" s="50" t="s">
        <v>200</v>
      </c>
      <c r="F249" s="49" t="s">
        <v>157</v>
      </c>
      <c r="G249" s="49" t="s">
        <v>280</v>
      </c>
      <c r="H249" s="49">
        <v>601600</v>
      </c>
      <c r="I249" s="49">
        <v>60</v>
      </c>
      <c r="J249" s="50" t="s">
        <v>282</v>
      </c>
      <c r="K249" s="51">
        <v>0</v>
      </c>
      <c r="L249" s="56">
        <v>0</v>
      </c>
      <c r="M249" s="52">
        <v>0</v>
      </c>
      <c r="N249" s="53" t="s">
        <v>614</v>
      </c>
      <c r="O249" s="49" t="s">
        <v>115</v>
      </c>
      <c r="P249" s="49" t="s">
        <v>128</v>
      </c>
      <c r="Q249" s="52">
        <v>0</v>
      </c>
      <c r="R249" s="52">
        <v>0</v>
      </c>
      <c r="S249" s="52">
        <v>0</v>
      </c>
      <c r="T249" s="52">
        <v>0</v>
      </c>
      <c r="U249" s="52">
        <v>0</v>
      </c>
      <c r="V249" s="52">
        <v>0</v>
      </c>
      <c r="W249" s="52">
        <v>0</v>
      </c>
      <c r="X249" s="52">
        <v>0</v>
      </c>
      <c r="Y249" s="52">
        <v>0</v>
      </c>
      <c r="Z249" s="52">
        <v>0</v>
      </c>
      <c r="AA249" s="52">
        <v>0</v>
      </c>
      <c r="AB249" s="52">
        <v>0</v>
      </c>
      <c r="AC249" s="52">
        <v>0</v>
      </c>
      <c r="AD249" s="52">
        <v>0</v>
      </c>
      <c r="AE249" s="36">
        <v>0</v>
      </c>
      <c r="AF249" s="36">
        <v>0</v>
      </c>
      <c r="AG249" s="36">
        <v>0</v>
      </c>
      <c r="AH249" s="36">
        <v>0</v>
      </c>
      <c r="AI249" s="36">
        <v>0</v>
      </c>
      <c r="AJ249" s="36">
        <v>0</v>
      </c>
      <c r="AK249" s="36">
        <v>0</v>
      </c>
    </row>
    <row r="250" spans="1:37" s="2" customFormat="1" ht="15.75" customHeight="1" x14ac:dyDescent="0.3">
      <c r="A250" s="49" t="s">
        <v>447</v>
      </c>
      <c r="B250" s="49">
        <v>248</v>
      </c>
      <c r="C250" s="49" t="s">
        <v>161</v>
      </c>
      <c r="D250" s="49">
        <v>319</v>
      </c>
      <c r="E250" s="50" t="s">
        <v>200</v>
      </c>
      <c r="F250" s="49" t="s">
        <v>157</v>
      </c>
      <c r="G250" s="49" t="s">
        <v>280</v>
      </c>
      <c r="H250" s="49">
        <v>902575</v>
      </c>
      <c r="I250" s="49">
        <v>78</v>
      </c>
      <c r="J250" s="50" t="s">
        <v>291</v>
      </c>
      <c r="K250" s="51">
        <v>453</v>
      </c>
      <c r="L250" s="55">
        <v>12</v>
      </c>
      <c r="M250" s="52">
        <v>453</v>
      </c>
      <c r="N250" s="53" t="s">
        <v>614</v>
      </c>
      <c r="O250" s="49" t="s">
        <v>115</v>
      </c>
      <c r="P250" s="49" t="s">
        <v>128</v>
      </c>
      <c r="Q250" s="52">
        <v>0</v>
      </c>
      <c r="R250" s="52">
        <v>0</v>
      </c>
      <c r="S250" s="52">
        <v>772.31306081754735</v>
      </c>
      <c r="T250" s="52">
        <v>0</v>
      </c>
      <c r="U250" s="52">
        <v>0</v>
      </c>
      <c r="V250" s="52">
        <v>0</v>
      </c>
      <c r="W250" s="52">
        <v>0</v>
      </c>
      <c r="X250" s="52">
        <v>0</v>
      </c>
      <c r="Y250" s="52">
        <v>0</v>
      </c>
      <c r="Z250" s="52">
        <v>772.31306081754735</v>
      </c>
      <c r="AA250" s="52">
        <v>0</v>
      </c>
      <c r="AB250" s="52">
        <v>0</v>
      </c>
      <c r="AC250" s="52">
        <v>0</v>
      </c>
      <c r="AD250" s="52">
        <v>0</v>
      </c>
      <c r="AE250" s="36">
        <v>0</v>
      </c>
      <c r="AF250" s="36">
        <v>-772.31306081754735</v>
      </c>
      <c r="AG250" s="36">
        <v>-772.31306081754735</v>
      </c>
      <c r="AH250" s="36">
        <v>0</v>
      </c>
      <c r="AI250" s="36">
        <v>0</v>
      </c>
      <c r="AJ250" s="36">
        <v>0</v>
      </c>
      <c r="AK250" s="36">
        <v>0</v>
      </c>
    </row>
    <row r="251" spans="1:37" s="2" customFormat="1" ht="15.75" customHeight="1" x14ac:dyDescent="0.3">
      <c r="A251" s="49" t="s">
        <v>447</v>
      </c>
      <c r="B251" s="49">
        <v>249</v>
      </c>
      <c r="C251" s="49" t="s">
        <v>42</v>
      </c>
      <c r="D251" s="49">
        <v>320</v>
      </c>
      <c r="E251" s="50" t="s">
        <v>201</v>
      </c>
      <c r="F251" s="49" t="s">
        <v>153</v>
      </c>
      <c r="G251" s="49" t="s">
        <v>280</v>
      </c>
      <c r="H251" s="49">
        <v>601350</v>
      </c>
      <c r="I251" s="49">
        <v>60</v>
      </c>
      <c r="J251" s="50" t="s">
        <v>334</v>
      </c>
      <c r="K251" s="51">
        <v>5923</v>
      </c>
      <c r="L251" s="55">
        <v>12</v>
      </c>
      <c r="M251" s="52">
        <v>5923</v>
      </c>
      <c r="N251" s="53" t="s">
        <v>614</v>
      </c>
      <c r="O251" s="49" t="s">
        <v>117</v>
      </c>
      <c r="P251" s="49" t="s">
        <v>120</v>
      </c>
      <c r="Q251" s="52">
        <v>50139.03612451192</v>
      </c>
      <c r="R251" s="52">
        <v>0</v>
      </c>
      <c r="S251" s="52">
        <v>59410</v>
      </c>
      <c r="T251" s="52">
        <v>0</v>
      </c>
      <c r="U251" s="52">
        <v>0</v>
      </c>
      <c r="V251" s="52">
        <v>0</v>
      </c>
      <c r="W251" s="52">
        <v>0</v>
      </c>
      <c r="X251" s="52">
        <v>0</v>
      </c>
      <c r="Y251" s="52">
        <v>0</v>
      </c>
      <c r="Z251" s="52">
        <v>109549.03612451191</v>
      </c>
      <c r="AA251" s="52">
        <v>0</v>
      </c>
      <c r="AB251" s="52">
        <v>43997.641561036813</v>
      </c>
      <c r="AC251" s="52">
        <v>0</v>
      </c>
      <c r="AD251" s="52">
        <v>43997.641561036813</v>
      </c>
      <c r="AE251" s="36">
        <v>756.19499859811958</v>
      </c>
      <c r="AF251" s="36">
        <v>4972.9945336849869</v>
      </c>
      <c r="AG251" s="36">
        <v>5729.189532283106</v>
      </c>
      <c r="AH251" s="36">
        <v>159275.86721783184</v>
      </c>
      <c r="AI251" s="36">
        <v>0</v>
      </c>
      <c r="AJ251" s="36">
        <v>702.91085527181735</v>
      </c>
      <c r="AK251" s="36">
        <v>159978.77807310366</v>
      </c>
    </row>
    <row r="252" spans="1:37" s="2" customFormat="1" ht="15.75" customHeight="1" x14ac:dyDescent="0.3">
      <c r="A252" s="49" t="s">
        <v>447</v>
      </c>
      <c r="B252" s="49">
        <v>250</v>
      </c>
      <c r="C252" s="49" t="s">
        <v>42</v>
      </c>
      <c r="D252" s="49">
        <v>321</v>
      </c>
      <c r="E252" s="50" t="s">
        <v>202</v>
      </c>
      <c r="F252" s="49" t="s">
        <v>156</v>
      </c>
      <c r="G252" s="49" t="s">
        <v>280</v>
      </c>
      <c r="H252" s="49">
        <v>601350</v>
      </c>
      <c r="I252" s="49">
        <v>60</v>
      </c>
      <c r="J252" s="50" t="s">
        <v>334</v>
      </c>
      <c r="K252" s="51">
        <v>190</v>
      </c>
      <c r="L252" s="55">
        <v>12</v>
      </c>
      <c r="M252" s="52">
        <v>190</v>
      </c>
      <c r="N252" s="53" t="s">
        <v>614</v>
      </c>
      <c r="O252" s="49" t="s">
        <v>117</v>
      </c>
      <c r="P252" s="49" t="s">
        <v>118</v>
      </c>
      <c r="Q252" s="52">
        <v>2404.1003308055692</v>
      </c>
      <c r="R252" s="52">
        <v>0</v>
      </c>
      <c r="S252" s="52">
        <v>71.939419436264203</v>
      </c>
      <c r="T252" s="52">
        <v>0</v>
      </c>
      <c r="U252" s="52">
        <v>0</v>
      </c>
      <c r="V252" s="52">
        <v>0</v>
      </c>
      <c r="W252" s="52">
        <v>0</v>
      </c>
      <c r="X252" s="52">
        <v>0</v>
      </c>
      <c r="Y252" s="52">
        <v>0</v>
      </c>
      <c r="Z252" s="52">
        <v>2476.0397502418336</v>
      </c>
      <c r="AA252" s="52">
        <v>1411.3712471040005</v>
      </c>
      <c r="AB252" s="52">
        <v>0</v>
      </c>
      <c r="AC252" s="52">
        <v>0</v>
      </c>
      <c r="AD252" s="52">
        <v>1411.3712471040005</v>
      </c>
      <c r="AE252" s="36">
        <v>24.257479272943222</v>
      </c>
      <c r="AF252" s="36">
        <v>159.52540290395871</v>
      </c>
      <c r="AG252" s="36">
        <v>183.78288217690192</v>
      </c>
      <c r="AH252" s="36">
        <v>4071.1938795227361</v>
      </c>
      <c r="AI252" s="36">
        <v>0</v>
      </c>
      <c r="AJ252" s="36">
        <v>22.548212477063192</v>
      </c>
      <c r="AK252" s="36">
        <v>4093.7420919997994</v>
      </c>
    </row>
    <row r="253" spans="1:37" s="2" customFormat="1" ht="15.75" customHeight="1" x14ac:dyDescent="0.3">
      <c r="A253" s="49" t="s">
        <v>447</v>
      </c>
      <c r="B253" s="49">
        <v>251</v>
      </c>
      <c r="C253" s="49" t="s">
        <v>42</v>
      </c>
      <c r="D253" s="49">
        <v>321</v>
      </c>
      <c r="E253" s="50" t="s">
        <v>202</v>
      </c>
      <c r="F253" s="49" t="s">
        <v>157</v>
      </c>
      <c r="G253" s="49" t="s">
        <v>280</v>
      </c>
      <c r="H253" s="49">
        <v>601350</v>
      </c>
      <c r="I253" s="49">
        <v>60</v>
      </c>
      <c r="J253" s="50" t="s">
        <v>334</v>
      </c>
      <c r="K253" s="51">
        <v>5571</v>
      </c>
      <c r="L253" s="55">
        <v>12</v>
      </c>
      <c r="M253" s="52">
        <v>5571</v>
      </c>
      <c r="N253" s="53" t="s">
        <v>614</v>
      </c>
      <c r="O253" s="49" t="s">
        <v>117</v>
      </c>
      <c r="P253" s="49" t="s">
        <v>118</v>
      </c>
      <c r="Q253" s="52">
        <v>47159.306137034597</v>
      </c>
      <c r="R253" s="52">
        <v>0</v>
      </c>
      <c r="S253" s="52">
        <v>2109.3395035759359</v>
      </c>
      <c r="T253" s="52">
        <v>0</v>
      </c>
      <c r="U253" s="52">
        <v>0</v>
      </c>
      <c r="V253" s="52">
        <v>0</v>
      </c>
      <c r="W253" s="52">
        <v>0</v>
      </c>
      <c r="X253" s="52">
        <v>0</v>
      </c>
      <c r="Y253" s="52">
        <v>0</v>
      </c>
      <c r="Z253" s="52">
        <v>49268.645640610535</v>
      </c>
      <c r="AA253" s="52">
        <v>41382.890619033613</v>
      </c>
      <c r="AB253" s="52">
        <v>0</v>
      </c>
      <c r="AC253" s="52">
        <v>0</v>
      </c>
      <c r="AD253" s="52">
        <v>41382.890619033613</v>
      </c>
      <c r="AE253" s="36">
        <v>711.2548264714037</v>
      </c>
      <c r="AF253" s="36">
        <v>4677.4527346208106</v>
      </c>
      <c r="AG253" s="36">
        <v>5388.7075610922147</v>
      </c>
      <c r="AH253" s="36">
        <v>96040.243820736359</v>
      </c>
      <c r="AI253" s="36">
        <v>0</v>
      </c>
      <c r="AJ253" s="36">
        <v>661.13732478799511</v>
      </c>
      <c r="AK253" s="36">
        <v>96701.381145524356</v>
      </c>
    </row>
    <row r="254" spans="1:37" s="2" customFormat="1" ht="15.75" customHeight="1" x14ac:dyDescent="0.3">
      <c r="A254" s="49" t="s">
        <v>447</v>
      </c>
      <c r="B254" s="49">
        <v>252</v>
      </c>
      <c r="C254" s="49" t="s">
        <v>42</v>
      </c>
      <c r="D254" s="49">
        <v>321</v>
      </c>
      <c r="E254" s="50" t="s">
        <v>202</v>
      </c>
      <c r="F254" s="49" t="s">
        <v>157</v>
      </c>
      <c r="G254" s="49" t="s">
        <v>289</v>
      </c>
      <c r="H254" s="49">
        <v>601350</v>
      </c>
      <c r="I254" s="49">
        <v>60</v>
      </c>
      <c r="J254" s="50" t="s">
        <v>334</v>
      </c>
      <c r="K254" s="51">
        <v>3747</v>
      </c>
      <c r="L254" s="55">
        <v>12</v>
      </c>
      <c r="M254" s="52">
        <v>3747</v>
      </c>
      <c r="N254" s="53" t="s">
        <v>614</v>
      </c>
      <c r="O254" s="49" t="s">
        <v>117</v>
      </c>
      <c r="P254" s="49" t="s">
        <v>118</v>
      </c>
      <c r="Q254" s="52">
        <v>31718.887111015731</v>
      </c>
      <c r="R254" s="52">
        <v>0</v>
      </c>
      <c r="S254" s="52">
        <v>1418.7210769877997</v>
      </c>
      <c r="T254" s="52">
        <v>0</v>
      </c>
      <c r="U254" s="52">
        <v>0</v>
      </c>
      <c r="V254" s="52">
        <v>0</v>
      </c>
      <c r="W254" s="52">
        <v>0</v>
      </c>
      <c r="X254" s="52">
        <v>0</v>
      </c>
      <c r="Y254" s="52">
        <v>0</v>
      </c>
      <c r="Z254" s="52">
        <v>33137.608188003527</v>
      </c>
      <c r="AA254" s="52">
        <v>27833.72664683521</v>
      </c>
      <c r="AB254" s="52">
        <v>0</v>
      </c>
      <c r="AC254" s="52">
        <v>0</v>
      </c>
      <c r="AD254" s="52">
        <v>27833.72664683521</v>
      </c>
      <c r="AE254" s="36">
        <v>478.38302545114874</v>
      </c>
      <c r="AF254" s="36">
        <v>3146.0088667428067</v>
      </c>
      <c r="AG254" s="36">
        <v>3624.3918921939553</v>
      </c>
      <c r="AH254" s="36">
        <v>64595.726727032692</v>
      </c>
      <c r="AI254" s="36">
        <v>0</v>
      </c>
      <c r="AJ254" s="36">
        <v>444.67448500818836</v>
      </c>
      <c r="AK254" s="36">
        <v>65040.401212040881</v>
      </c>
    </row>
    <row r="255" spans="1:37" s="2" customFormat="1" ht="15.75" customHeight="1" x14ac:dyDescent="0.3">
      <c r="A255" s="49" t="s">
        <v>447</v>
      </c>
      <c r="B255" s="49">
        <v>253</v>
      </c>
      <c r="C255" s="49" t="s">
        <v>36</v>
      </c>
      <c r="D255" s="49">
        <v>322</v>
      </c>
      <c r="E255" s="50" t="s">
        <v>71</v>
      </c>
      <c r="F255" s="49" t="s">
        <v>156</v>
      </c>
      <c r="G255" s="49" t="s">
        <v>280</v>
      </c>
      <c r="H255" s="49" t="s">
        <v>467</v>
      </c>
      <c r="I255" s="49">
        <v>25</v>
      </c>
      <c r="J255" s="50" t="s">
        <v>335</v>
      </c>
      <c r="K255" s="51">
        <v>10895</v>
      </c>
      <c r="L255" s="55">
        <v>12</v>
      </c>
      <c r="M255" s="52">
        <v>10895</v>
      </c>
      <c r="N255" s="53" t="s">
        <v>614</v>
      </c>
      <c r="O255" s="49" t="s">
        <v>117</v>
      </c>
      <c r="P255" s="49" t="s">
        <v>118</v>
      </c>
      <c r="Q255" s="52">
        <v>137856.17423224566</v>
      </c>
      <c r="R255" s="52">
        <v>0</v>
      </c>
      <c r="S255" s="52">
        <v>22805.928969951714</v>
      </c>
      <c r="T255" s="52">
        <v>0</v>
      </c>
      <c r="U255" s="52">
        <v>0</v>
      </c>
      <c r="V255" s="52">
        <v>14652.686028342045</v>
      </c>
      <c r="W255" s="52">
        <v>40541.446198609839</v>
      </c>
      <c r="X255" s="52">
        <v>0</v>
      </c>
      <c r="Y255" s="52">
        <v>55194.132226951886</v>
      </c>
      <c r="Z255" s="52">
        <v>215856.23542914927</v>
      </c>
      <c r="AA255" s="52">
        <v>80930.998616832017</v>
      </c>
      <c r="AB255" s="52">
        <v>0</v>
      </c>
      <c r="AC255" s="52">
        <v>0</v>
      </c>
      <c r="AD255" s="52">
        <v>80930.998616832017</v>
      </c>
      <c r="AE255" s="36">
        <v>1390.9749298879813</v>
      </c>
      <c r="AF255" s="36">
        <v>9147.5224454664749</v>
      </c>
      <c r="AG255" s="36">
        <v>10538.497375354456</v>
      </c>
      <c r="AH255" s="36">
        <v>307325.73142133577</v>
      </c>
      <c r="AI255" s="36">
        <v>0</v>
      </c>
      <c r="AJ255" s="36">
        <v>1292.9619733558079</v>
      </c>
      <c r="AK255" s="36">
        <v>308618.69339469157</v>
      </c>
    </row>
    <row r="256" spans="1:37" s="2" customFormat="1" ht="15.75" customHeight="1" x14ac:dyDescent="0.3">
      <c r="A256" s="49" t="s">
        <v>447</v>
      </c>
      <c r="B256" s="49">
        <v>254</v>
      </c>
      <c r="C256" s="49" t="s">
        <v>40</v>
      </c>
      <c r="D256" s="49">
        <v>322</v>
      </c>
      <c r="E256" s="50" t="s">
        <v>71</v>
      </c>
      <c r="F256" s="49" t="s">
        <v>162</v>
      </c>
      <c r="G256" s="49" t="s">
        <v>280</v>
      </c>
      <c r="H256" s="49">
        <v>409050</v>
      </c>
      <c r="I256" s="49">
        <v>40</v>
      </c>
      <c r="J256" s="50" t="s">
        <v>290</v>
      </c>
      <c r="K256" s="51">
        <v>970</v>
      </c>
      <c r="L256" s="55">
        <v>12</v>
      </c>
      <c r="M256" s="52">
        <v>970</v>
      </c>
      <c r="N256" s="53" t="s">
        <v>614</v>
      </c>
      <c r="O256" s="49" t="s">
        <v>117</v>
      </c>
      <c r="P256" s="49" t="s">
        <v>118</v>
      </c>
      <c r="Q256" s="52">
        <v>17027.410385976134</v>
      </c>
      <c r="R256" s="52">
        <v>0</v>
      </c>
      <c r="S256" s="52">
        <v>2030.4498486326902</v>
      </c>
      <c r="T256" s="52">
        <v>0</v>
      </c>
      <c r="U256" s="52">
        <v>0</v>
      </c>
      <c r="V256" s="52">
        <v>2048.1020918681797</v>
      </c>
      <c r="W256" s="52">
        <v>5666.744008991046</v>
      </c>
      <c r="X256" s="52">
        <v>0</v>
      </c>
      <c r="Y256" s="52">
        <v>7714.8461008592258</v>
      </c>
      <c r="Z256" s="52">
        <v>26772.70633546805</v>
      </c>
      <c r="AA256" s="52">
        <v>7205.4216299520021</v>
      </c>
      <c r="AB256" s="52">
        <v>0</v>
      </c>
      <c r="AC256" s="52">
        <v>0</v>
      </c>
      <c r="AD256" s="52">
        <v>7205.4216299520021</v>
      </c>
      <c r="AE256" s="36">
        <v>123.84081523555226</v>
      </c>
      <c r="AF256" s="36">
        <v>814.41916219389464</v>
      </c>
      <c r="AG256" s="36">
        <v>938.25997742944685</v>
      </c>
      <c r="AH256" s="36">
        <v>34916.387942849506</v>
      </c>
      <c r="AI256" s="36">
        <v>0</v>
      </c>
      <c r="AJ256" s="36">
        <v>115.11455843553314</v>
      </c>
      <c r="AK256" s="36">
        <v>35031.502501285038</v>
      </c>
    </row>
    <row r="257" spans="1:37" s="2" customFormat="1" ht="15.75" customHeight="1" x14ac:dyDescent="0.3">
      <c r="A257" s="49" t="s">
        <v>447</v>
      </c>
      <c r="B257" s="49">
        <v>255</v>
      </c>
      <c r="C257" s="49" t="s">
        <v>40</v>
      </c>
      <c r="D257" s="49">
        <v>322</v>
      </c>
      <c r="E257" s="50" t="s">
        <v>71</v>
      </c>
      <c r="F257" s="49" t="s">
        <v>156</v>
      </c>
      <c r="G257" s="49" t="s">
        <v>280</v>
      </c>
      <c r="H257" s="49">
        <v>409050</v>
      </c>
      <c r="I257" s="49">
        <v>40</v>
      </c>
      <c r="J257" s="50" t="s">
        <v>290</v>
      </c>
      <c r="K257" s="51">
        <v>9046</v>
      </c>
      <c r="L257" s="55">
        <v>12</v>
      </c>
      <c r="M257" s="52">
        <v>9046</v>
      </c>
      <c r="N257" s="53" t="s">
        <v>614</v>
      </c>
      <c r="O257" s="49" t="s">
        <v>117</v>
      </c>
      <c r="P257" s="49" t="s">
        <v>118</v>
      </c>
      <c r="Q257" s="52">
        <v>114460.48206561673</v>
      </c>
      <c r="R257" s="52">
        <v>0</v>
      </c>
      <c r="S257" s="52">
        <v>18935.514773949813</v>
      </c>
      <c r="T257" s="52">
        <v>0</v>
      </c>
      <c r="U257" s="52">
        <v>0</v>
      </c>
      <c r="V257" s="52">
        <v>19100.135590762424</v>
      </c>
      <c r="W257" s="52">
        <v>52846.769386941232</v>
      </c>
      <c r="X257" s="52">
        <v>0</v>
      </c>
      <c r="Y257" s="52">
        <v>71946.904977703656</v>
      </c>
      <c r="Z257" s="52">
        <v>205342.90181727021</v>
      </c>
      <c r="AA257" s="52">
        <v>67196.127901593616</v>
      </c>
      <c r="AB257" s="52">
        <v>0</v>
      </c>
      <c r="AC257" s="52">
        <v>0</v>
      </c>
      <c r="AD257" s="52">
        <v>67196.127901593616</v>
      </c>
      <c r="AE257" s="36">
        <v>1154.911355279181</v>
      </c>
      <c r="AF257" s="36">
        <v>7595.0883929958454</v>
      </c>
      <c r="AG257" s="36">
        <v>8749.9997482750259</v>
      </c>
      <c r="AH257" s="36">
        <v>281289.02946713887</v>
      </c>
      <c r="AI257" s="36">
        <v>0</v>
      </c>
      <c r="AJ257" s="36">
        <v>1073.5322635132297</v>
      </c>
      <c r="AK257" s="36">
        <v>282362.56173065212</v>
      </c>
    </row>
    <row r="258" spans="1:37" s="2" customFormat="1" ht="15.75" customHeight="1" x14ac:dyDescent="0.3">
      <c r="A258" s="49" t="s">
        <v>447</v>
      </c>
      <c r="B258" s="49">
        <v>256</v>
      </c>
      <c r="C258" s="49" t="s">
        <v>36</v>
      </c>
      <c r="D258" s="49">
        <v>322</v>
      </c>
      <c r="E258" s="50" t="s">
        <v>71</v>
      </c>
      <c r="F258" s="49" t="s">
        <v>156</v>
      </c>
      <c r="G258" s="49" t="s">
        <v>280</v>
      </c>
      <c r="H258" s="49" t="s">
        <v>467</v>
      </c>
      <c r="I258" s="49">
        <v>25</v>
      </c>
      <c r="J258" s="50" t="s">
        <v>335</v>
      </c>
      <c r="K258" s="51">
        <v>2535</v>
      </c>
      <c r="L258" s="55">
        <v>12</v>
      </c>
      <c r="M258" s="52">
        <v>2535</v>
      </c>
      <c r="N258" s="53" t="s">
        <v>614</v>
      </c>
      <c r="O258" s="49" t="s">
        <v>117</v>
      </c>
      <c r="P258" s="49" t="s">
        <v>118</v>
      </c>
      <c r="Q258" s="52">
        <v>32075.759676800619</v>
      </c>
      <c r="R258" s="52">
        <v>0</v>
      </c>
      <c r="S258" s="52">
        <v>5306.3818209112069</v>
      </c>
      <c r="T258" s="52">
        <v>0</v>
      </c>
      <c r="U258" s="52">
        <v>0</v>
      </c>
      <c r="V258" s="52">
        <v>3409.3216229322697</v>
      </c>
      <c r="W258" s="52">
        <v>9433.0028557573132</v>
      </c>
      <c r="X258" s="52">
        <v>0</v>
      </c>
      <c r="Y258" s="52">
        <v>12842.324478689583</v>
      </c>
      <c r="Z258" s="52">
        <v>50224.465976401407</v>
      </c>
      <c r="AA258" s="52">
        <v>18830.663744256006</v>
      </c>
      <c r="AB258" s="52">
        <v>0</v>
      </c>
      <c r="AC258" s="52">
        <v>0</v>
      </c>
      <c r="AD258" s="52">
        <v>18830.663744256006</v>
      </c>
      <c r="AE258" s="36">
        <v>323.64584187847936</v>
      </c>
      <c r="AF258" s="36">
        <v>2128.4047176922913</v>
      </c>
      <c r="AG258" s="36">
        <v>2452.0505595707709</v>
      </c>
      <c r="AH258" s="36">
        <v>71507.180280228175</v>
      </c>
      <c r="AI258" s="36">
        <v>0</v>
      </c>
      <c r="AJ258" s="36">
        <v>300.84062436502734</v>
      </c>
      <c r="AK258" s="36">
        <v>71808.020904593199</v>
      </c>
    </row>
    <row r="259" spans="1:37" s="2" customFormat="1" ht="15.75" customHeight="1" x14ac:dyDescent="0.3">
      <c r="A259" s="49" t="s">
        <v>447</v>
      </c>
      <c r="B259" s="49">
        <v>257</v>
      </c>
      <c r="C259" s="49" t="s">
        <v>36</v>
      </c>
      <c r="D259" s="49">
        <v>322</v>
      </c>
      <c r="E259" s="50" t="s">
        <v>71</v>
      </c>
      <c r="F259" s="49" t="s">
        <v>157</v>
      </c>
      <c r="G259" s="49" t="s">
        <v>308</v>
      </c>
      <c r="H259" s="49" t="s">
        <v>467</v>
      </c>
      <c r="I259" s="49">
        <v>25</v>
      </c>
      <c r="J259" s="50" t="s">
        <v>335</v>
      </c>
      <c r="K259" s="51">
        <v>1601</v>
      </c>
      <c r="L259" s="55">
        <v>12</v>
      </c>
      <c r="M259" s="52">
        <v>1601</v>
      </c>
      <c r="N259" s="53" t="s">
        <v>614</v>
      </c>
      <c r="O259" s="49" t="s">
        <v>117</v>
      </c>
      <c r="P259" s="49" t="s">
        <v>118</v>
      </c>
      <c r="Q259" s="52">
        <v>13552.692357815902</v>
      </c>
      <c r="R259" s="52">
        <v>0</v>
      </c>
      <c r="S259" s="52">
        <v>3351.2888738772549</v>
      </c>
      <c r="T259" s="52">
        <v>0</v>
      </c>
      <c r="U259" s="52">
        <v>0</v>
      </c>
      <c r="V259" s="52">
        <v>2153.1849776388813</v>
      </c>
      <c r="W259" s="52">
        <v>5957.4901664960398</v>
      </c>
      <c r="X259" s="52">
        <v>0</v>
      </c>
      <c r="Y259" s="52">
        <v>8110.6751441349206</v>
      </c>
      <c r="Z259" s="52">
        <v>25014.656375828075</v>
      </c>
      <c r="AA259" s="52">
        <v>11892.659824281604</v>
      </c>
      <c r="AB259" s="52">
        <v>0</v>
      </c>
      <c r="AC259" s="52">
        <v>0</v>
      </c>
      <c r="AD259" s="52">
        <v>11892.659824281604</v>
      </c>
      <c r="AE259" s="36">
        <v>204.40118061043208</v>
      </c>
      <c r="AF259" s="36">
        <v>1344.2114213117786</v>
      </c>
      <c r="AG259" s="36">
        <v>1548.6126019222106</v>
      </c>
      <c r="AH259" s="36">
        <v>38455.928802031893</v>
      </c>
      <c r="AI259" s="36">
        <v>0</v>
      </c>
      <c r="AJ259" s="36">
        <v>189.99835881988514</v>
      </c>
      <c r="AK259" s="36">
        <v>38645.927160851781</v>
      </c>
    </row>
    <row r="260" spans="1:37" s="2" customFormat="1" ht="15.75" customHeight="1" x14ac:dyDescent="0.3">
      <c r="A260" s="49" t="s">
        <v>447</v>
      </c>
      <c r="B260" s="49">
        <v>258</v>
      </c>
      <c r="C260" s="49" t="s">
        <v>460</v>
      </c>
      <c r="D260" s="49">
        <v>322</v>
      </c>
      <c r="E260" s="50" t="s">
        <v>71</v>
      </c>
      <c r="F260" s="49" t="s">
        <v>156</v>
      </c>
      <c r="G260" s="49" t="s">
        <v>280</v>
      </c>
      <c r="H260" s="49" t="s">
        <v>465</v>
      </c>
      <c r="I260" s="49">
        <v>30</v>
      </c>
      <c r="J260" s="50" t="s">
        <v>466</v>
      </c>
      <c r="K260" s="51">
        <v>8016</v>
      </c>
      <c r="L260" s="55">
        <v>12</v>
      </c>
      <c r="M260" s="52">
        <v>8016</v>
      </c>
      <c r="N260" s="53" t="s">
        <v>614</v>
      </c>
      <c r="O260" s="49" t="s">
        <v>117</v>
      </c>
      <c r="P260" s="49" t="s">
        <v>118</v>
      </c>
      <c r="Q260" s="52">
        <v>101427.72764072337</v>
      </c>
      <c r="R260" s="52">
        <v>0</v>
      </c>
      <c r="S260" s="52">
        <v>16779.47008931922</v>
      </c>
      <c r="T260" s="52">
        <v>0</v>
      </c>
      <c r="U260" s="52">
        <v>0</v>
      </c>
      <c r="V260" s="52">
        <v>0</v>
      </c>
      <c r="W260" s="52">
        <v>0</v>
      </c>
      <c r="X260" s="52">
        <v>0</v>
      </c>
      <c r="Y260" s="52">
        <v>0</v>
      </c>
      <c r="Z260" s="52">
        <v>118207.19773004259</v>
      </c>
      <c r="AA260" s="52">
        <v>59545.010088345618</v>
      </c>
      <c r="AB260" s="52">
        <v>0</v>
      </c>
      <c r="AC260" s="52">
        <v>0</v>
      </c>
      <c r="AD260" s="52">
        <v>59545.010088345618</v>
      </c>
      <c r="AE260" s="36">
        <v>1023.4102834311204</v>
      </c>
      <c r="AF260" s="36">
        <v>6730.2927877796474</v>
      </c>
      <c r="AG260" s="36">
        <v>7753.703071210768</v>
      </c>
      <c r="AH260" s="36">
        <v>185505.91088959898</v>
      </c>
      <c r="AI260" s="36">
        <v>0</v>
      </c>
      <c r="AJ260" s="36">
        <v>951.29721692704504</v>
      </c>
      <c r="AK260" s="36">
        <v>186457.20810652603</v>
      </c>
    </row>
    <row r="261" spans="1:37" s="2" customFormat="1" ht="15.75" customHeight="1" x14ac:dyDescent="0.3">
      <c r="A261" s="49" t="s">
        <v>447</v>
      </c>
      <c r="B261" s="49">
        <v>259</v>
      </c>
      <c r="C261" s="49" t="s">
        <v>40</v>
      </c>
      <c r="D261" s="49">
        <v>322</v>
      </c>
      <c r="E261" s="50" t="s">
        <v>71</v>
      </c>
      <c r="F261" s="49" t="s">
        <v>162</v>
      </c>
      <c r="G261" s="49" t="s">
        <v>289</v>
      </c>
      <c r="H261" s="49">
        <v>409050</v>
      </c>
      <c r="I261" s="49">
        <v>40</v>
      </c>
      <c r="J261" s="50" t="s">
        <v>290</v>
      </c>
      <c r="K261" s="51">
        <v>9271</v>
      </c>
      <c r="L261" s="55">
        <v>12</v>
      </c>
      <c r="M261" s="52">
        <v>9271</v>
      </c>
      <c r="N261" s="53" t="s">
        <v>614</v>
      </c>
      <c r="O261" s="49" t="s">
        <v>117</v>
      </c>
      <c r="P261" s="49" t="s">
        <v>118</v>
      </c>
      <c r="Q261" s="52">
        <v>162743.4244210152</v>
      </c>
      <c r="R261" s="52">
        <v>0</v>
      </c>
      <c r="S261" s="52">
        <v>19406.49540894193</v>
      </c>
      <c r="T261" s="52">
        <v>0</v>
      </c>
      <c r="U261" s="52">
        <v>0</v>
      </c>
      <c r="V261" s="52">
        <v>19575.210818257619</v>
      </c>
      <c r="W261" s="52">
        <v>54161.220316861836</v>
      </c>
      <c r="X261" s="52">
        <v>0</v>
      </c>
      <c r="Y261" s="52">
        <v>73736.431135119463</v>
      </c>
      <c r="Z261" s="52">
        <v>255886.35096507659</v>
      </c>
      <c r="AA261" s="52">
        <v>68867.488588953624</v>
      </c>
      <c r="AB261" s="52">
        <v>0</v>
      </c>
      <c r="AC261" s="52">
        <v>0</v>
      </c>
      <c r="AD261" s="52">
        <v>68867.488588953624</v>
      </c>
      <c r="AE261" s="36">
        <v>1183.6373175760873</v>
      </c>
      <c r="AF261" s="36">
        <v>7784.0000543294809</v>
      </c>
      <c r="AG261" s="36">
        <v>8967.6373719055682</v>
      </c>
      <c r="AH261" s="36">
        <v>333721.47692593577</v>
      </c>
      <c r="AI261" s="36">
        <v>0</v>
      </c>
      <c r="AJ261" s="36">
        <v>1100.234094078173</v>
      </c>
      <c r="AK261" s="36">
        <v>334821.71102001396</v>
      </c>
    </row>
    <row r="262" spans="1:37" s="2" customFormat="1" ht="15.75" customHeight="1" x14ac:dyDescent="0.3">
      <c r="A262" s="49" t="s">
        <v>447</v>
      </c>
      <c r="B262" s="49">
        <v>260</v>
      </c>
      <c r="C262" s="49" t="s">
        <v>40</v>
      </c>
      <c r="D262" s="49">
        <v>322</v>
      </c>
      <c r="E262" s="50" t="s">
        <v>71</v>
      </c>
      <c r="F262" s="49" t="s">
        <v>156</v>
      </c>
      <c r="G262" s="49" t="s">
        <v>289</v>
      </c>
      <c r="H262" s="49">
        <v>409050</v>
      </c>
      <c r="I262" s="49">
        <v>40</v>
      </c>
      <c r="J262" s="50" t="s">
        <v>290</v>
      </c>
      <c r="K262" s="51">
        <v>6562</v>
      </c>
      <c r="L262" s="55">
        <v>12</v>
      </c>
      <c r="M262" s="52">
        <v>6562</v>
      </c>
      <c r="N262" s="53" t="s">
        <v>614</v>
      </c>
      <c r="O262" s="49" t="s">
        <v>117</v>
      </c>
      <c r="P262" s="49" t="s">
        <v>118</v>
      </c>
      <c r="Q262" s="52">
        <v>83030.033530242872</v>
      </c>
      <c r="R262" s="52">
        <v>0</v>
      </c>
      <c r="S262" s="52">
        <v>13735.888563636818</v>
      </c>
      <c r="T262" s="52">
        <v>0</v>
      </c>
      <c r="U262" s="52">
        <v>0</v>
      </c>
      <c r="V262" s="52">
        <v>13855.305079215457</v>
      </c>
      <c r="W262" s="52">
        <v>38335.231120617769</v>
      </c>
      <c r="X262" s="52">
        <v>0</v>
      </c>
      <c r="Y262" s="52">
        <v>52190.536199833223</v>
      </c>
      <c r="Z262" s="52">
        <v>148956.45829371293</v>
      </c>
      <c r="AA262" s="52">
        <v>48744.305913139215</v>
      </c>
      <c r="AB262" s="52">
        <v>0</v>
      </c>
      <c r="AC262" s="52">
        <v>0</v>
      </c>
      <c r="AD262" s="52">
        <v>48744.305913139215</v>
      </c>
      <c r="AE262" s="36">
        <v>837.77673152133389</v>
      </c>
      <c r="AF262" s="36">
        <v>5509.5036518725101</v>
      </c>
      <c r="AG262" s="36">
        <v>6347.2803833938442</v>
      </c>
      <c r="AH262" s="36">
        <v>204048.04459024599</v>
      </c>
      <c r="AI262" s="36">
        <v>0</v>
      </c>
      <c r="AJ262" s="36">
        <v>778.74405407625613</v>
      </c>
      <c r="AK262" s="36">
        <v>204826.78864432225</v>
      </c>
    </row>
    <row r="263" spans="1:37" s="2" customFormat="1" ht="15.75" customHeight="1" x14ac:dyDescent="0.3">
      <c r="A263" s="49" t="s">
        <v>447</v>
      </c>
      <c r="B263" s="49">
        <v>261</v>
      </c>
      <c r="C263" s="49" t="s">
        <v>460</v>
      </c>
      <c r="D263" s="49">
        <v>322</v>
      </c>
      <c r="E263" s="50" t="s">
        <v>71</v>
      </c>
      <c r="F263" s="49" t="s">
        <v>156</v>
      </c>
      <c r="G263" s="49" t="s">
        <v>289</v>
      </c>
      <c r="H263" s="49" t="s">
        <v>465</v>
      </c>
      <c r="I263" s="49">
        <v>30</v>
      </c>
      <c r="J263" s="50" t="s">
        <v>466</v>
      </c>
      <c r="K263" s="51">
        <v>5576</v>
      </c>
      <c r="L263" s="55">
        <v>12</v>
      </c>
      <c r="M263" s="52">
        <v>5576</v>
      </c>
      <c r="N263" s="53" t="s">
        <v>614</v>
      </c>
      <c r="O263" s="49" t="s">
        <v>117</v>
      </c>
      <c r="P263" s="49" t="s">
        <v>118</v>
      </c>
      <c r="Q263" s="52">
        <v>70554.018129325545</v>
      </c>
      <c r="R263" s="52">
        <v>0</v>
      </c>
      <c r="S263" s="52">
        <v>11671.946758738022</v>
      </c>
      <c r="T263" s="52">
        <v>0</v>
      </c>
      <c r="U263" s="52">
        <v>0</v>
      </c>
      <c r="V263" s="52">
        <v>0</v>
      </c>
      <c r="W263" s="52">
        <v>0</v>
      </c>
      <c r="X263" s="52">
        <v>0</v>
      </c>
      <c r="Y263" s="52">
        <v>0</v>
      </c>
      <c r="Z263" s="52">
        <v>82225.964888063565</v>
      </c>
      <c r="AA263" s="52">
        <v>41420.031967641611</v>
      </c>
      <c r="AB263" s="52">
        <v>0</v>
      </c>
      <c r="AC263" s="52">
        <v>0</v>
      </c>
      <c r="AD263" s="52">
        <v>41420.031967641611</v>
      </c>
      <c r="AE263" s="36">
        <v>711.89318118911274</v>
      </c>
      <c r="AF263" s="36">
        <v>4681.6507715393354</v>
      </c>
      <c r="AG263" s="36">
        <v>5393.5439527284479</v>
      </c>
      <c r="AH263" s="36">
        <v>129039.54080843362</v>
      </c>
      <c r="AI263" s="36">
        <v>0</v>
      </c>
      <c r="AJ263" s="36">
        <v>661.73069880054936</v>
      </c>
      <c r="AK263" s="36">
        <v>129701.27150723417</v>
      </c>
    </row>
    <row r="264" spans="1:37" s="2" customFormat="1" ht="15.75" customHeight="1" x14ac:dyDescent="0.3">
      <c r="A264" s="49" t="s">
        <v>447</v>
      </c>
      <c r="B264" s="49">
        <v>262</v>
      </c>
      <c r="C264" s="49" t="s">
        <v>43</v>
      </c>
      <c r="D264" s="49">
        <v>322</v>
      </c>
      <c r="E264" s="50" t="s">
        <v>71</v>
      </c>
      <c r="F264" s="49" t="s">
        <v>157</v>
      </c>
      <c r="G264" s="49" t="s">
        <v>308</v>
      </c>
      <c r="H264" s="49">
        <v>108701</v>
      </c>
      <c r="I264" s="49">
        <v>10</v>
      </c>
      <c r="J264" s="50" t="s">
        <v>284</v>
      </c>
      <c r="K264" s="51">
        <v>9167</v>
      </c>
      <c r="L264" s="55">
        <v>12</v>
      </c>
      <c r="M264" s="52">
        <v>9167</v>
      </c>
      <c r="N264" s="53" t="s">
        <v>614</v>
      </c>
      <c r="O264" s="49" t="s">
        <v>117</v>
      </c>
      <c r="P264" s="49" t="s">
        <v>118</v>
      </c>
      <c r="Q264" s="52">
        <v>77599.956804558635</v>
      </c>
      <c r="R264" s="52">
        <v>0</v>
      </c>
      <c r="S264" s="52">
        <v>19188.79769321224</v>
      </c>
      <c r="T264" s="52">
        <v>0</v>
      </c>
      <c r="U264" s="52">
        <v>0</v>
      </c>
      <c r="V264" s="52">
        <v>0</v>
      </c>
      <c r="W264" s="52">
        <v>0</v>
      </c>
      <c r="X264" s="52">
        <v>0</v>
      </c>
      <c r="Y264" s="52">
        <v>0</v>
      </c>
      <c r="Z264" s="52">
        <v>96788.754497770875</v>
      </c>
      <c r="AA264" s="52">
        <v>68094.948537907214</v>
      </c>
      <c r="AB264" s="52">
        <v>0</v>
      </c>
      <c r="AC264" s="52">
        <v>0</v>
      </c>
      <c r="AD264" s="52">
        <v>68094.948537907214</v>
      </c>
      <c r="AE264" s="36">
        <v>1170.3595394477395</v>
      </c>
      <c r="AF264" s="36">
        <v>7696.6808864241566</v>
      </c>
      <c r="AG264" s="36">
        <v>8867.0404258718954</v>
      </c>
      <c r="AH264" s="36">
        <v>173750.74346154998</v>
      </c>
      <c r="AI264" s="36">
        <v>0</v>
      </c>
      <c r="AJ264" s="36">
        <v>1087.8919146170438</v>
      </c>
      <c r="AK264" s="36">
        <v>174838.63537616702</v>
      </c>
    </row>
    <row r="265" spans="1:37" s="2" customFormat="1" ht="15.75" customHeight="1" x14ac:dyDescent="0.3">
      <c r="A265" s="49" t="s">
        <v>447</v>
      </c>
      <c r="B265" s="49">
        <v>263</v>
      </c>
      <c r="C265" s="49" t="s">
        <v>40</v>
      </c>
      <c r="D265" s="49">
        <v>322</v>
      </c>
      <c r="E265" s="50" t="s">
        <v>71</v>
      </c>
      <c r="F265" s="49" t="s">
        <v>157</v>
      </c>
      <c r="G265" s="49" t="s">
        <v>308</v>
      </c>
      <c r="H265" s="49">
        <v>409050</v>
      </c>
      <c r="I265" s="49">
        <v>40</v>
      </c>
      <c r="J265" s="50" t="s">
        <v>290</v>
      </c>
      <c r="K265" s="51">
        <v>477</v>
      </c>
      <c r="L265" s="55">
        <v>12</v>
      </c>
      <c r="M265" s="52">
        <v>477</v>
      </c>
      <c r="N265" s="53" t="s">
        <v>614</v>
      </c>
      <c r="O265" s="49" t="s">
        <v>117</v>
      </c>
      <c r="P265" s="49" t="s">
        <v>118</v>
      </c>
      <c r="Q265" s="52">
        <v>4037.8727387121708</v>
      </c>
      <c r="R265" s="52">
        <v>0</v>
      </c>
      <c r="S265" s="52">
        <v>998.47894618329212</v>
      </c>
      <c r="T265" s="52">
        <v>0</v>
      </c>
      <c r="U265" s="52">
        <v>0</v>
      </c>
      <c r="V265" s="52">
        <v>1007.159482289816</v>
      </c>
      <c r="W265" s="52">
        <v>2786.6359714316786</v>
      </c>
      <c r="X265" s="52">
        <v>0</v>
      </c>
      <c r="Y265" s="52">
        <v>3793.7954537214946</v>
      </c>
      <c r="Z265" s="52">
        <v>8830.1471386169578</v>
      </c>
      <c r="AA265" s="52">
        <v>3543.2846572032013</v>
      </c>
      <c r="AB265" s="52">
        <v>0</v>
      </c>
      <c r="AC265" s="52">
        <v>0</v>
      </c>
      <c r="AD265" s="52">
        <v>3543.2846572032013</v>
      </c>
      <c r="AE265" s="36">
        <v>60.899040069441668</v>
      </c>
      <c r="AF265" s="36">
        <v>400.49272202730691</v>
      </c>
      <c r="AG265" s="36">
        <v>461.39176209674861</v>
      </c>
      <c r="AH265" s="36">
        <v>12834.823557916909</v>
      </c>
      <c r="AI265" s="36">
        <v>0</v>
      </c>
      <c r="AJ265" s="36">
        <v>56.607880797679705</v>
      </c>
      <c r="AK265" s="36">
        <v>12891.431438714588</v>
      </c>
    </row>
    <row r="266" spans="1:37" s="2" customFormat="1" ht="15.75" customHeight="1" x14ac:dyDescent="0.3">
      <c r="A266" s="49" t="s">
        <v>447</v>
      </c>
      <c r="B266" s="49">
        <v>264</v>
      </c>
      <c r="C266" s="49" t="s">
        <v>40</v>
      </c>
      <c r="D266" s="49">
        <v>322</v>
      </c>
      <c r="E266" s="50" t="s">
        <v>71</v>
      </c>
      <c r="F266" s="49" t="s">
        <v>157</v>
      </c>
      <c r="G266" s="49" t="s">
        <v>308</v>
      </c>
      <c r="H266" s="49">
        <v>409050</v>
      </c>
      <c r="I266" s="49">
        <v>40</v>
      </c>
      <c r="J266" s="50" t="s">
        <v>290</v>
      </c>
      <c r="K266" s="51">
        <v>1257</v>
      </c>
      <c r="L266" s="55">
        <v>12</v>
      </c>
      <c r="M266" s="52">
        <v>1257</v>
      </c>
      <c r="N266" s="53" t="s">
        <v>614</v>
      </c>
      <c r="O266" s="49" t="s">
        <v>117</v>
      </c>
      <c r="P266" s="49" t="s">
        <v>118</v>
      </c>
      <c r="Q266" s="52">
        <v>10640.683506417607</v>
      </c>
      <c r="R266" s="52">
        <v>0</v>
      </c>
      <c r="S266" s="52">
        <v>2631.2118141559708</v>
      </c>
      <c r="T266" s="52">
        <v>0</v>
      </c>
      <c r="U266" s="52">
        <v>0</v>
      </c>
      <c r="V266" s="52">
        <v>2654.0869376064966</v>
      </c>
      <c r="W266" s="52">
        <v>7343.3991951564367</v>
      </c>
      <c r="X266" s="52">
        <v>0</v>
      </c>
      <c r="Y266" s="52">
        <v>9997.4861327629333</v>
      </c>
      <c r="Z266" s="52">
        <v>23269.381453336511</v>
      </c>
      <c r="AA266" s="52">
        <v>9337.3350400512027</v>
      </c>
      <c r="AB266" s="52">
        <v>0</v>
      </c>
      <c r="AC266" s="52">
        <v>0</v>
      </c>
      <c r="AD266" s="52">
        <v>9337.3350400512027</v>
      </c>
      <c r="AE266" s="36">
        <v>0</v>
      </c>
      <c r="AF266" s="36">
        <v>0</v>
      </c>
      <c r="AG266" s="36">
        <v>0</v>
      </c>
      <c r="AH266" s="36">
        <v>32606.716493387714</v>
      </c>
      <c r="AI266" s="36">
        <v>0</v>
      </c>
      <c r="AJ266" s="36">
        <v>149.17422675614966</v>
      </c>
      <c r="AK266" s="36">
        <v>32755.890720143863</v>
      </c>
    </row>
    <row r="267" spans="1:37" s="2" customFormat="1" ht="15.75" customHeight="1" x14ac:dyDescent="0.3">
      <c r="A267" s="49" t="s">
        <v>447</v>
      </c>
      <c r="B267" s="49">
        <v>265</v>
      </c>
      <c r="C267" s="49" t="s">
        <v>161</v>
      </c>
      <c r="D267" s="49">
        <v>322</v>
      </c>
      <c r="E267" s="50" t="s">
        <v>71</v>
      </c>
      <c r="F267" s="49" t="s">
        <v>157</v>
      </c>
      <c r="G267" s="49" t="s">
        <v>280</v>
      </c>
      <c r="H267" s="49">
        <v>902575</v>
      </c>
      <c r="I267" s="49">
        <v>78</v>
      </c>
      <c r="J267" s="50" t="s">
        <v>291</v>
      </c>
      <c r="K267" s="51">
        <v>844</v>
      </c>
      <c r="L267" s="55">
        <v>12</v>
      </c>
      <c r="M267" s="52">
        <v>844</v>
      </c>
      <c r="N267" s="53" t="s">
        <v>614</v>
      </c>
      <c r="O267" s="49" t="s">
        <v>117</v>
      </c>
      <c r="P267" s="49" t="s">
        <v>118</v>
      </c>
      <c r="Q267" s="52">
        <v>7144.5798563376775</v>
      </c>
      <c r="R267" s="52">
        <v>0</v>
      </c>
      <c r="S267" s="52">
        <v>1766.700693037104</v>
      </c>
      <c r="T267" s="52">
        <v>0</v>
      </c>
      <c r="U267" s="52">
        <v>0</v>
      </c>
      <c r="V267" s="52">
        <v>0</v>
      </c>
      <c r="W267" s="52">
        <v>0</v>
      </c>
      <c r="X267" s="52">
        <v>0</v>
      </c>
      <c r="Y267" s="52">
        <v>0</v>
      </c>
      <c r="Z267" s="52">
        <v>8911.2805493747819</v>
      </c>
      <c r="AA267" s="52">
        <v>6269.4596450304016</v>
      </c>
      <c r="AB267" s="52">
        <v>0</v>
      </c>
      <c r="AC267" s="52">
        <v>0</v>
      </c>
      <c r="AD267" s="52">
        <v>6269.4596450304016</v>
      </c>
      <c r="AE267" s="36">
        <v>107.75427634928464</v>
      </c>
      <c r="AF267" s="36">
        <v>-15288.494470754469</v>
      </c>
      <c r="AG267" s="36">
        <v>-15180.740194405185</v>
      </c>
      <c r="AH267" s="36">
        <v>0</v>
      </c>
      <c r="AI267" s="36">
        <v>0</v>
      </c>
      <c r="AJ267" s="36">
        <v>0</v>
      </c>
      <c r="AK267" s="36">
        <v>0</v>
      </c>
    </row>
    <row r="268" spans="1:37" s="2" customFormat="1" ht="15.75" customHeight="1" x14ac:dyDescent="0.3">
      <c r="A268" s="49" t="s">
        <v>447</v>
      </c>
      <c r="B268" s="49">
        <v>266</v>
      </c>
      <c r="C268" s="49" t="s">
        <v>161</v>
      </c>
      <c r="D268" s="49">
        <v>322</v>
      </c>
      <c r="E268" s="50" t="s">
        <v>71</v>
      </c>
      <c r="F268" s="49" t="s">
        <v>157</v>
      </c>
      <c r="G268" s="49" t="s">
        <v>308</v>
      </c>
      <c r="H268" s="49">
        <v>902575</v>
      </c>
      <c r="I268" s="49">
        <v>78</v>
      </c>
      <c r="J268" s="50" t="s">
        <v>291</v>
      </c>
      <c r="K268" s="51">
        <v>1482</v>
      </c>
      <c r="L268" s="55">
        <v>12</v>
      </c>
      <c r="M268" s="52">
        <v>1482</v>
      </c>
      <c r="N268" s="53" t="s">
        <v>614</v>
      </c>
      <c r="O268" s="49" t="s">
        <v>117</v>
      </c>
      <c r="P268" s="49" t="s">
        <v>118</v>
      </c>
      <c r="Q268" s="52">
        <v>12545.340458640329</v>
      </c>
      <c r="R268" s="52">
        <v>0</v>
      </c>
      <c r="S268" s="52">
        <v>3102.19244914809</v>
      </c>
      <c r="T268" s="52">
        <v>0</v>
      </c>
      <c r="U268" s="52">
        <v>0</v>
      </c>
      <c r="V268" s="52">
        <v>0</v>
      </c>
      <c r="W268" s="52">
        <v>0</v>
      </c>
      <c r="X268" s="52">
        <v>0</v>
      </c>
      <c r="Y268" s="52">
        <v>0</v>
      </c>
      <c r="Z268" s="52">
        <v>15647.532907788418</v>
      </c>
      <c r="AA268" s="52">
        <v>11008.695727411203</v>
      </c>
      <c r="AB268" s="52">
        <v>0</v>
      </c>
      <c r="AC268" s="52">
        <v>0</v>
      </c>
      <c r="AD268" s="52">
        <v>11008.695727411203</v>
      </c>
      <c r="AE268" s="36">
        <v>189.20833832895713</v>
      </c>
      <c r="AF268" s="36">
        <v>-26845.43697352858</v>
      </c>
      <c r="AG268" s="36">
        <v>-26656.228635199623</v>
      </c>
      <c r="AH268" s="36">
        <v>0</v>
      </c>
      <c r="AI268" s="36">
        <v>0</v>
      </c>
      <c r="AJ268" s="36">
        <v>0</v>
      </c>
      <c r="AK268" s="36">
        <v>0</v>
      </c>
    </row>
    <row r="269" spans="1:37" s="2" customFormat="1" ht="15.75" customHeight="1" x14ac:dyDescent="0.3">
      <c r="A269" s="49" t="s">
        <v>447</v>
      </c>
      <c r="B269" s="49">
        <v>267</v>
      </c>
      <c r="C269" s="49" t="s">
        <v>161</v>
      </c>
      <c r="D269" s="49">
        <v>322</v>
      </c>
      <c r="E269" s="50" t="s">
        <v>71</v>
      </c>
      <c r="F269" s="49" t="s">
        <v>157</v>
      </c>
      <c r="G269" s="49" t="s">
        <v>308</v>
      </c>
      <c r="H269" s="49">
        <v>902575</v>
      </c>
      <c r="I269" s="49">
        <v>78</v>
      </c>
      <c r="J269" s="50" t="s">
        <v>291</v>
      </c>
      <c r="K269" s="51">
        <v>8711</v>
      </c>
      <c r="L269" s="55">
        <v>12</v>
      </c>
      <c r="M269" s="52">
        <v>8711</v>
      </c>
      <c r="N269" s="53" t="s">
        <v>614</v>
      </c>
      <c r="O269" s="49" t="s">
        <v>117</v>
      </c>
      <c r="P269" s="49" t="s">
        <v>118</v>
      </c>
      <c r="Q269" s="52">
        <v>73739.852048053915</v>
      </c>
      <c r="R269" s="52">
        <v>0</v>
      </c>
      <c r="S269" s="52">
        <v>18234.276939628213</v>
      </c>
      <c r="T269" s="52">
        <v>0</v>
      </c>
      <c r="U269" s="52">
        <v>0</v>
      </c>
      <c r="V269" s="52">
        <v>0</v>
      </c>
      <c r="W269" s="52">
        <v>0</v>
      </c>
      <c r="X269" s="52">
        <v>0</v>
      </c>
      <c r="Y269" s="52">
        <v>0</v>
      </c>
      <c r="Z269" s="52">
        <v>91974.128987682125</v>
      </c>
      <c r="AA269" s="52">
        <v>64707.657544857619</v>
      </c>
      <c r="AB269" s="52">
        <v>0</v>
      </c>
      <c r="AC269" s="52">
        <v>0</v>
      </c>
      <c r="AD269" s="52">
        <v>64707.657544857619</v>
      </c>
      <c r="AE269" s="36">
        <v>1112.1415891926761</v>
      </c>
      <c r="AF269" s="36">
        <v>-157793.9281217324</v>
      </c>
      <c r="AG269" s="36">
        <v>-156681.78653253973</v>
      </c>
      <c r="AH269" s="36">
        <v>0</v>
      </c>
      <c r="AI269" s="36">
        <v>0</v>
      </c>
      <c r="AJ269" s="36">
        <v>0</v>
      </c>
      <c r="AK269" s="36">
        <v>0</v>
      </c>
    </row>
    <row r="270" spans="1:37" s="2" customFormat="1" ht="15.75" customHeight="1" x14ac:dyDescent="0.3">
      <c r="A270" s="49" t="s">
        <v>447</v>
      </c>
      <c r="B270" s="49">
        <v>268</v>
      </c>
      <c r="C270" s="49" t="s">
        <v>36</v>
      </c>
      <c r="D270" s="49">
        <v>322</v>
      </c>
      <c r="E270" s="50" t="s">
        <v>71</v>
      </c>
      <c r="F270" s="49" t="s">
        <v>156</v>
      </c>
      <c r="G270" s="49" t="s">
        <v>280</v>
      </c>
      <c r="H270" s="49" t="s">
        <v>534</v>
      </c>
      <c r="I270" s="49">
        <v>25</v>
      </c>
      <c r="J270" s="50" t="s">
        <v>336</v>
      </c>
      <c r="K270" s="51">
        <v>3528</v>
      </c>
      <c r="L270" s="55">
        <v>12</v>
      </c>
      <c r="M270" s="52">
        <v>3528</v>
      </c>
      <c r="N270" s="53" t="s">
        <v>614</v>
      </c>
      <c r="O270" s="49" t="s">
        <v>117</v>
      </c>
      <c r="P270" s="49" t="s">
        <v>118</v>
      </c>
      <c r="Q270" s="52">
        <v>44640.347195168673</v>
      </c>
      <c r="R270" s="52">
        <v>0</v>
      </c>
      <c r="S270" s="52">
        <v>7384.9763566764241</v>
      </c>
      <c r="T270" s="52">
        <v>0</v>
      </c>
      <c r="U270" s="52">
        <v>2802.1089261467323</v>
      </c>
      <c r="V270" s="52">
        <v>4744.8073710868048</v>
      </c>
      <c r="W270" s="52">
        <v>13128.060779136807</v>
      </c>
      <c r="X270" s="52">
        <v>0</v>
      </c>
      <c r="Y270" s="52">
        <v>17872.868150223614</v>
      </c>
      <c r="Z270" s="52">
        <v>72700.300628215453</v>
      </c>
      <c r="AA270" s="52">
        <v>26206.935577804808</v>
      </c>
      <c r="AB270" s="52">
        <v>0</v>
      </c>
      <c r="AC270" s="52">
        <v>0</v>
      </c>
      <c r="AD270" s="52">
        <v>26206.935577804808</v>
      </c>
      <c r="AE270" s="36">
        <v>450.42308881549314</v>
      </c>
      <c r="AF270" s="36">
        <v>2962.1348497114018</v>
      </c>
      <c r="AG270" s="36">
        <v>3412.5579385268948</v>
      </c>
      <c r="AH270" s="36">
        <v>102319.79414454715</v>
      </c>
      <c r="AI270" s="36">
        <v>0</v>
      </c>
      <c r="AJ270" s="36">
        <v>418.68470325831021</v>
      </c>
      <c r="AK270" s="36">
        <v>102738.47884780547</v>
      </c>
    </row>
    <row r="271" spans="1:37" s="2" customFormat="1" ht="15.75" customHeight="1" x14ac:dyDescent="0.3">
      <c r="A271" s="49" t="s">
        <v>447</v>
      </c>
      <c r="B271" s="49">
        <v>269</v>
      </c>
      <c r="C271" s="49" t="s">
        <v>39</v>
      </c>
      <c r="D271" s="49">
        <v>324</v>
      </c>
      <c r="E271" s="50" t="s">
        <v>203</v>
      </c>
      <c r="F271" s="49" t="s">
        <v>156</v>
      </c>
      <c r="G271" s="49" t="s">
        <v>280</v>
      </c>
      <c r="H271" s="49">
        <v>903200</v>
      </c>
      <c r="I271" s="49">
        <v>90</v>
      </c>
      <c r="J271" s="50" t="s">
        <v>337</v>
      </c>
      <c r="K271" s="51">
        <v>6439</v>
      </c>
      <c r="L271" s="55">
        <v>12</v>
      </c>
      <c r="M271" s="52">
        <v>6439</v>
      </c>
      <c r="N271" s="53" t="s">
        <v>614</v>
      </c>
      <c r="O271" s="49" t="s">
        <v>117</v>
      </c>
      <c r="P271" s="49" t="s">
        <v>118</v>
      </c>
      <c r="Q271" s="52">
        <v>81473.694895037159</v>
      </c>
      <c r="R271" s="52">
        <v>0</v>
      </c>
      <c r="S271" s="52">
        <v>42960.960967815568</v>
      </c>
      <c r="T271" s="52">
        <v>0</v>
      </c>
      <c r="U271" s="52">
        <v>0</v>
      </c>
      <c r="V271" s="52">
        <v>0</v>
      </c>
      <c r="W271" s="52">
        <v>0</v>
      </c>
      <c r="X271" s="52">
        <v>0</v>
      </c>
      <c r="Y271" s="52">
        <v>0</v>
      </c>
      <c r="Z271" s="52">
        <v>124434.65586285273</v>
      </c>
      <c r="AA271" s="52">
        <v>47830.628737382416</v>
      </c>
      <c r="AB271" s="52">
        <v>0</v>
      </c>
      <c r="AC271" s="52">
        <v>0</v>
      </c>
      <c r="AD271" s="52">
        <v>47830.628737382416</v>
      </c>
      <c r="AE271" s="36">
        <v>822.07320546569167</v>
      </c>
      <c r="AF271" s="36">
        <v>5406.2319436767903</v>
      </c>
      <c r="AG271" s="36">
        <v>6228.3051491424822</v>
      </c>
      <c r="AH271" s="36">
        <v>178493.58974937763</v>
      </c>
      <c r="AI271" s="36">
        <v>0</v>
      </c>
      <c r="AJ271" s="36">
        <v>764.14705336742054</v>
      </c>
      <c r="AK271" s="36">
        <v>179257.73680274506</v>
      </c>
    </row>
    <row r="272" spans="1:37" s="2" customFormat="1" ht="15.75" customHeight="1" x14ac:dyDescent="0.3">
      <c r="A272" s="49" t="s">
        <v>447</v>
      </c>
      <c r="B272" s="49">
        <v>270</v>
      </c>
      <c r="C272" s="49" t="s">
        <v>39</v>
      </c>
      <c r="D272" s="49">
        <v>324</v>
      </c>
      <c r="E272" s="50" t="s">
        <v>203</v>
      </c>
      <c r="F272" s="49" t="s">
        <v>153</v>
      </c>
      <c r="G272" s="49" t="s">
        <v>280</v>
      </c>
      <c r="H272" s="49">
        <v>903200</v>
      </c>
      <c r="I272" s="49">
        <v>90</v>
      </c>
      <c r="J272" s="50" t="s">
        <v>337</v>
      </c>
      <c r="K272" s="51">
        <v>6497</v>
      </c>
      <c r="L272" s="55">
        <v>12</v>
      </c>
      <c r="M272" s="52">
        <v>6497</v>
      </c>
      <c r="N272" s="53" t="s">
        <v>614</v>
      </c>
      <c r="O272" s="49" t="s">
        <v>117</v>
      </c>
      <c r="P272" s="49" t="s">
        <v>118</v>
      </c>
      <c r="Q272" s="52">
        <v>54998.027638182335</v>
      </c>
      <c r="R272" s="52">
        <v>0</v>
      </c>
      <c r="S272" s="52">
        <v>43347.936544167998</v>
      </c>
      <c r="T272" s="52">
        <v>0</v>
      </c>
      <c r="U272" s="52">
        <v>0</v>
      </c>
      <c r="V272" s="52">
        <v>0</v>
      </c>
      <c r="W272" s="52">
        <v>0</v>
      </c>
      <c r="X272" s="52">
        <v>0</v>
      </c>
      <c r="Y272" s="52">
        <v>0</v>
      </c>
      <c r="Z272" s="52">
        <v>98345.964182350333</v>
      </c>
      <c r="AA272" s="52">
        <v>48261.468381235216</v>
      </c>
      <c r="AB272" s="52">
        <v>0</v>
      </c>
      <c r="AC272" s="52">
        <v>0</v>
      </c>
      <c r="AD272" s="52">
        <v>48261.468381235216</v>
      </c>
      <c r="AE272" s="36">
        <v>829.47812019111643</v>
      </c>
      <c r="AF272" s="36">
        <v>5454.9291719316825</v>
      </c>
      <c r="AG272" s="36">
        <v>6284.4072921227989</v>
      </c>
      <c r="AH272" s="36">
        <v>152891.83985570836</v>
      </c>
      <c r="AI272" s="36">
        <v>0</v>
      </c>
      <c r="AJ272" s="36">
        <v>771.03019191305043</v>
      </c>
      <c r="AK272" s="36">
        <v>153662.8700476214</v>
      </c>
    </row>
    <row r="273" spans="1:37" s="2" customFormat="1" ht="15.75" customHeight="1" x14ac:dyDescent="0.3">
      <c r="A273" s="49" t="s">
        <v>447</v>
      </c>
      <c r="B273" s="49">
        <v>271</v>
      </c>
      <c r="C273" s="49" t="s">
        <v>39</v>
      </c>
      <c r="D273" s="49">
        <v>324</v>
      </c>
      <c r="E273" s="50" t="s">
        <v>203</v>
      </c>
      <c r="F273" s="49" t="s">
        <v>157</v>
      </c>
      <c r="G273" s="49" t="s">
        <v>280</v>
      </c>
      <c r="H273" s="49">
        <v>903200</v>
      </c>
      <c r="I273" s="49">
        <v>90</v>
      </c>
      <c r="J273" s="50" t="s">
        <v>337</v>
      </c>
      <c r="K273" s="51">
        <v>207</v>
      </c>
      <c r="L273" s="55">
        <v>12</v>
      </c>
      <c r="M273" s="52">
        <v>207</v>
      </c>
      <c r="N273" s="53" t="s">
        <v>614</v>
      </c>
      <c r="O273" s="49" t="s">
        <v>117</v>
      </c>
      <c r="P273" s="49" t="s">
        <v>118</v>
      </c>
      <c r="Q273" s="52">
        <v>1752.2843960449043</v>
      </c>
      <c r="R273" s="52">
        <v>0</v>
      </c>
      <c r="S273" s="52">
        <v>1381.1024880164346</v>
      </c>
      <c r="T273" s="52">
        <v>0</v>
      </c>
      <c r="U273" s="52">
        <v>0</v>
      </c>
      <c r="V273" s="52">
        <v>0</v>
      </c>
      <c r="W273" s="52">
        <v>0</v>
      </c>
      <c r="X273" s="52">
        <v>0</v>
      </c>
      <c r="Y273" s="52">
        <v>0</v>
      </c>
      <c r="Z273" s="52">
        <v>3133.3868840613386</v>
      </c>
      <c r="AA273" s="52">
        <v>1537.6518323712005</v>
      </c>
      <c r="AB273" s="52">
        <v>0</v>
      </c>
      <c r="AC273" s="52">
        <v>0</v>
      </c>
      <c r="AD273" s="52">
        <v>1537.6518323712005</v>
      </c>
      <c r="AE273" s="36">
        <v>26.427885313153933</v>
      </c>
      <c r="AF273" s="36">
        <v>173.79872842694448</v>
      </c>
      <c r="AG273" s="36">
        <v>200.2266137400984</v>
      </c>
      <c r="AH273" s="36">
        <v>4871.2653301726377</v>
      </c>
      <c r="AI273" s="36">
        <v>0</v>
      </c>
      <c r="AJ273" s="36">
        <v>24.565684119747793</v>
      </c>
      <c r="AK273" s="36">
        <v>4895.8310142923856</v>
      </c>
    </row>
    <row r="274" spans="1:37" s="2" customFormat="1" ht="15.75" customHeight="1" x14ac:dyDescent="0.3">
      <c r="A274" s="49" t="s">
        <v>447</v>
      </c>
      <c r="B274" s="49">
        <v>272</v>
      </c>
      <c r="C274" s="49" t="s">
        <v>40</v>
      </c>
      <c r="D274" s="49">
        <v>325</v>
      </c>
      <c r="E274" s="50" t="s">
        <v>204</v>
      </c>
      <c r="F274" s="49" t="s">
        <v>162</v>
      </c>
      <c r="G274" s="49" t="s">
        <v>280</v>
      </c>
      <c r="H274" s="49">
        <v>409050</v>
      </c>
      <c r="I274" s="49">
        <v>40</v>
      </c>
      <c r="J274" s="50" t="s">
        <v>290</v>
      </c>
      <c r="K274" s="51">
        <v>3577</v>
      </c>
      <c r="L274" s="55">
        <v>12</v>
      </c>
      <c r="M274" s="52">
        <v>3577</v>
      </c>
      <c r="N274" s="53" t="s">
        <v>614</v>
      </c>
      <c r="O274" s="49" t="s">
        <v>117</v>
      </c>
      <c r="P274" s="49" t="s">
        <v>120</v>
      </c>
      <c r="Q274" s="52">
        <v>62790.770052202715</v>
      </c>
      <c r="R274" s="52">
        <v>0</v>
      </c>
      <c r="S274" s="52">
        <v>10922.627667125975</v>
      </c>
      <c r="T274" s="52">
        <v>0</v>
      </c>
      <c r="U274" s="52">
        <v>0</v>
      </c>
      <c r="V274" s="52">
        <v>13564.197970446858</v>
      </c>
      <c r="W274" s="52">
        <v>24469.685775324906</v>
      </c>
      <c r="X274" s="52">
        <v>0</v>
      </c>
      <c r="Y274" s="52">
        <v>38033.88374577176</v>
      </c>
      <c r="Z274" s="52">
        <v>111747.28146510044</v>
      </c>
      <c r="AA274" s="52">
        <v>0</v>
      </c>
      <c r="AB274" s="52">
        <v>26570.920794163208</v>
      </c>
      <c r="AC274" s="52">
        <v>0</v>
      </c>
      <c r="AD274" s="52">
        <v>26570.920794163208</v>
      </c>
      <c r="AE274" s="36">
        <v>456.67896504904161</v>
      </c>
      <c r="AF274" s="36">
        <v>3003.2756115129491</v>
      </c>
      <c r="AG274" s="36">
        <v>3459.9545765619905</v>
      </c>
      <c r="AH274" s="36">
        <v>141778.15683582565</v>
      </c>
      <c r="AI274" s="36">
        <v>0</v>
      </c>
      <c r="AJ274" s="36">
        <v>424.49976858134238</v>
      </c>
      <c r="AK274" s="36">
        <v>142202.65660440698</v>
      </c>
    </row>
    <row r="275" spans="1:37" s="2" customFormat="1" ht="15.75" customHeight="1" x14ac:dyDescent="0.3">
      <c r="A275" s="49" t="s">
        <v>447</v>
      </c>
      <c r="B275" s="49">
        <v>273</v>
      </c>
      <c r="C275" s="49" t="s">
        <v>40</v>
      </c>
      <c r="D275" s="49">
        <v>325</v>
      </c>
      <c r="E275" s="50" t="s">
        <v>204</v>
      </c>
      <c r="F275" s="49" t="s">
        <v>156</v>
      </c>
      <c r="G275" s="49" t="s">
        <v>280</v>
      </c>
      <c r="H275" s="49">
        <v>409050</v>
      </c>
      <c r="I275" s="49">
        <v>40</v>
      </c>
      <c r="J275" s="50" t="s">
        <v>290</v>
      </c>
      <c r="K275" s="51">
        <v>6250</v>
      </c>
      <c r="L275" s="55">
        <v>12</v>
      </c>
      <c r="M275" s="52">
        <v>6250</v>
      </c>
      <c r="N275" s="53" t="s">
        <v>614</v>
      </c>
      <c r="O275" s="49" t="s">
        <v>117</v>
      </c>
      <c r="P275" s="49" t="s">
        <v>120</v>
      </c>
      <c r="Q275" s="52">
        <v>79082.247723867404</v>
      </c>
      <c r="R275" s="52">
        <v>0</v>
      </c>
      <c r="S275" s="52">
        <v>19084.826088771973</v>
      </c>
      <c r="T275" s="52">
        <v>0</v>
      </c>
      <c r="U275" s="52">
        <v>0</v>
      </c>
      <c r="V275" s="52">
        <v>23700.373865052519</v>
      </c>
      <c r="W275" s="52">
        <v>42755.25191383301</v>
      </c>
      <c r="X275" s="52">
        <v>0</v>
      </c>
      <c r="Y275" s="52">
        <v>66455.625778885529</v>
      </c>
      <c r="Z275" s="52">
        <v>164622.6995915249</v>
      </c>
      <c r="AA275" s="52">
        <v>0</v>
      </c>
      <c r="AB275" s="52">
        <v>46426.685760000015</v>
      </c>
      <c r="AC275" s="52">
        <v>0</v>
      </c>
      <c r="AD275" s="52">
        <v>46426.685760000015</v>
      </c>
      <c r="AE275" s="36">
        <v>797.9433971362904</v>
      </c>
      <c r="AF275" s="36">
        <v>5247.5461481565362</v>
      </c>
      <c r="AG275" s="36">
        <v>6045.4895452928267</v>
      </c>
      <c r="AH275" s="36">
        <v>217094.87489681775</v>
      </c>
      <c r="AI275" s="36">
        <v>0</v>
      </c>
      <c r="AJ275" s="36">
        <v>741.71751569286823</v>
      </c>
      <c r="AK275" s="36">
        <v>217836.59241251062</v>
      </c>
    </row>
    <row r="276" spans="1:37" s="2" customFormat="1" ht="15.75" customHeight="1" x14ac:dyDescent="0.3">
      <c r="A276" s="49" t="s">
        <v>447</v>
      </c>
      <c r="B276" s="49">
        <v>274</v>
      </c>
      <c r="C276" s="49" t="s">
        <v>40</v>
      </c>
      <c r="D276" s="49">
        <v>325</v>
      </c>
      <c r="E276" s="50" t="s">
        <v>204</v>
      </c>
      <c r="F276" s="49" t="s">
        <v>162</v>
      </c>
      <c r="G276" s="49" t="s">
        <v>289</v>
      </c>
      <c r="H276" s="49">
        <v>409050</v>
      </c>
      <c r="I276" s="49">
        <v>40</v>
      </c>
      <c r="J276" s="50" t="s">
        <v>290</v>
      </c>
      <c r="K276" s="51">
        <v>2600</v>
      </c>
      <c r="L276" s="55">
        <v>12</v>
      </c>
      <c r="M276" s="52">
        <v>2600</v>
      </c>
      <c r="N276" s="53" t="s">
        <v>614</v>
      </c>
      <c r="O276" s="49" t="s">
        <v>117</v>
      </c>
      <c r="P276" s="49" t="s">
        <v>120</v>
      </c>
      <c r="Q276" s="52">
        <v>45640.481446946338</v>
      </c>
      <c r="R276" s="52">
        <v>0</v>
      </c>
      <c r="S276" s="52">
        <v>7939.2876529291416</v>
      </c>
      <c r="T276" s="52">
        <v>0</v>
      </c>
      <c r="U276" s="52">
        <v>0</v>
      </c>
      <c r="V276" s="52">
        <v>9859.3555278618478</v>
      </c>
      <c r="W276" s="52">
        <v>17786.184796154532</v>
      </c>
      <c r="X276" s="52">
        <v>0</v>
      </c>
      <c r="Y276" s="52">
        <v>27645.54032401638</v>
      </c>
      <c r="Z276" s="52">
        <v>81225.309423891857</v>
      </c>
      <c r="AA276" s="52">
        <v>0</v>
      </c>
      <c r="AB276" s="52">
        <v>19313.501276160005</v>
      </c>
      <c r="AC276" s="52">
        <v>0</v>
      </c>
      <c r="AD276" s="52">
        <v>19313.501276160005</v>
      </c>
      <c r="AE276" s="36">
        <v>331.94445320869676</v>
      </c>
      <c r="AF276" s="36">
        <v>2182.9791976331189</v>
      </c>
      <c r="AG276" s="36">
        <v>2514.9236508418157</v>
      </c>
      <c r="AH276" s="36">
        <v>103053.73435089368</v>
      </c>
      <c r="AI276" s="36">
        <v>0</v>
      </c>
      <c r="AJ276" s="36">
        <v>308.55448652823316</v>
      </c>
      <c r="AK276" s="36">
        <v>103362.2888374219</v>
      </c>
    </row>
    <row r="277" spans="1:37" s="2" customFormat="1" ht="15.75" customHeight="1" x14ac:dyDescent="0.3">
      <c r="A277" s="49" t="s">
        <v>447</v>
      </c>
      <c r="B277" s="49">
        <v>275</v>
      </c>
      <c r="C277" s="49" t="s">
        <v>40</v>
      </c>
      <c r="D277" s="49">
        <v>325</v>
      </c>
      <c r="E277" s="50" t="s">
        <v>204</v>
      </c>
      <c r="F277" s="49" t="s">
        <v>156</v>
      </c>
      <c r="G277" s="49" t="s">
        <v>289</v>
      </c>
      <c r="H277" s="49">
        <v>409050</v>
      </c>
      <c r="I277" s="49">
        <v>40</v>
      </c>
      <c r="J277" s="50" t="s">
        <v>290</v>
      </c>
      <c r="K277" s="51">
        <v>10041</v>
      </c>
      <c r="L277" s="55">
        <v>12</v>
      </c>
      <c r="M277" s="52">
        <v>10041</v>
      </c>
      <c r="N277" s="53" t="s">
        <v>614</v>
      </c>
      <c r="O277" s="49" t="s">
        <v>117</v>
      </c>
      <c r="P277" s="49" t="s">
        <v>120</v>
      </c>
      <c r="Q277" s="52">
        <v>127050.37590325641</v>
      </c>
      <c r="R277" s="52">
        <v>0</v>
      </c>
      <c r="S277" s="52">
        <v>30660.918201177501</v>
      </c>
      <c r="T277" s="52">
        <v>0</v>
      </c>
      <c r="U277" s="52">
        <v>0</v>
      </c>
      <c r="V277" s="52">
        <v>38076.072636638775</v>
      </c>
      <c r="W277" s="52">
        <v>68688.877514687556</v>
      </c>
      <c r="X277" s="52">
        <v>0</v>
      </c>
      <c r="Y277" s="52">
        <v>106764.95015132634</v>
      </c>
      <c r="Z277" s="52">
        <v>264476.24425576022</v>
      </c>
      <c r="AA277" s="52">
        <v>0</v>
      </c>
      <c r="AB277" s="52">
        <v>74587.256274585627</v>
      </c>
      <c r="AC277" s="52">
        <v>0</v>
      </c>
      <c r="AD277" s="52">
        <v>74587.256274585627</v>
      </c>
      <c r="AE277" s="36">
        <v>1281.9439441032785</v>
      </c>
      <c r="AF277" s="36">
        <v>8430.4977397823677</v>
      </c>
      <c r="AG277" s="36">
        <v>9712.4416838856469</v>
      </c>
      <c r="AH277" s="36">
        <v>348775.94221423147</v>
      </c>
      <c r="AI277" s="36">
        <v>0</v>
      </c>
      <c r="AJ277" s="36">
        <v>1191.6136920115343</v>
      </c>
      <c r="AK277" s="36">
        <v>349967.55590624298</v>
      </c>
    </row>
    <row r="278" spans="1:37" s="2" customFormat="1" ht="15.75" customHeight="1" x14ac:dyDescent="0.3">
      <c r="A278" s="49" t="s">
        <v>447</v>
      </c>
      <c r="B278" s="49">
        <v>276</v>
      </c>
      <c r="C278" s="49" t="s">
        <v>161</v>
      </c>
      <c r="D278" s="49">
        <v>325</v>
      </c>
      <c r="E278" s="50" t="s">
        <v>204</v>
      </c>
      <c r="F278" s="49" t="s">
        <v>156</v>
      </c>
      <c r="G278" s="49" t="s">
        <v>280</v>
      </c>
      <c r="H278" s="49">
        <v>902575</v>
      </c>
      <c r="I278" s="49">
        <v>78</v>
      </c>
      <c r="J278" s="50" t="s">
        <v>291</v>
      </c>
      <c r="K278" s="51">
        <v>1481</v>
      </c>
      <c r="L278" s="55">
        <v>12</v>
      </c>
      <c r="M278" s="52">
        <v>1481</v>
      </c>
      <c r="N278" s="53" t="s">
        <v>614</v>
      </c>
      <c r="O278" s="49" t="s">
        <v>117</v>
      </c>
      <c r="P278" s="49" t="s">
        <v>120</v>
      </c>
      <c r="Q278" s="52">
        <v>18739.32942064762</v>
      </c>
      <c r="R278" s="52">
        <v>0</v>
      </c>
      <c r="S278" s="52">
        <v>4522.3403899954064</v>
      </c>
      <c r="T278" s="52">
        <v>0</v>
      </c>
      <c r="U278" s="52">
        <v>0</v>
      </c>
      <c r="V278" s="52">
        <v>0</v>
      </c>
      <c r="W278" s="52">
        <v>0</v>
      </c>
      <c r="X278" s="52">
        <v>0</v>
      </c>
      <c r="Y278" s="52">
        <v>0</v>
      </c>
      <c r="Z278" s="52">
        <v>23261.669810643027</v>
      </c>
      <c r="AA278" s="52">
        <v>0</v>
      </c>
      <c r="AB278" s="52">
        <v>11001.267457689602</v>
      </c>
      <c r="AC278" s="52">
        <v>0</v>
      </c>
      <c r="AD278" s="52">
        <v>11001.267457689602</v>
      </c>
      <c r="AE278" s="36">
        <v>189.08066738541532</v>
      </c>
      <c r="AF278" s="36">
        <v>-34452.017935718046</v>
      </c>
      <c r="AG278" s="36">
        <v>-34262.937268332629</v>
      </c>
      <c r="AH278" s="36">
        <v>0</v>
      </c>
      <c r="AI278" s="36">
        <v>0</v>
      </c>
      <c r="AJ278" s="36">
        <v>0</v>
      </c>
      <c r="AK278" s="36">
        <v>0</v>
      </c>
    </row>
    <row r="279" spans="1:37" s="2" customFormat="1" ht="15.75" customHeight="1" x14ac:dyDescent="0.3">
      <c r="A279" s="49" t="s">
        <v>447</v>
      </c>
      <c r="B279" s="49">
        <v>277</v>
      </c>
      <c r="C279" s="49" t="s">
        <v>42</v>
      </c>
      <c r="D279" s="49">
        <v>327</v>
      </c>
      <c r="E279" s="50" t="s">
        <v>535</v>
      </c>
      <c r="F279" s="49" t="s">
        <v>156</v>
      </c>
      <c r="G279" s="49" t="s">
        <v>280</v>
      </c>
      <c r="H279" s="49">
        <v>601600</v>
      </c>
      <c r="I279" s="49">
        <v>60</v>
      </c>
      <c r="J279" s="50" t="s">
        <v>282</v>
      </c>
      <c r="K279" s="51">
        <v>0</v>
      </c>
      <c r="L279" s="56">
        <v>0</v>
      </c>
      <c r="M279" s="52">
        <v>0</v>
      </c>
      <c r="N279" s="53" t="s">
        <v>614</v>
      </c>
      <c r="O279" s="49" t="s">
        <v>115</v>
      </c>
      <c r="P279" s="49" t="s">
        <v>128</v>
      </c>
      <c r="Q279" s="52">
        <v>0</v>
      </c>
      <c r="R279" s="52">
        <v>0</v>
      </c>
      <c r="S279" s="52">
        <v>0</v>
      </c>
      <c r="T279" s="52">
        <v>0</v>
      </c>
      <c r="U279" s="52">
        <v>0</v>
      </c>
      <c r="V279" s="52">
        <v>0</v>
      </c>
      <c r="W279" s="52">
        <v>0</v>
      </c>
      <c r="X279" s="52">
        <v>0</v>
      </c>
      <c r="Y279" s="52">
        <v>0</v>
      </c>
      <c r="Z279" s="52">
        <v>0</v>
      </c>
      <c r="AA279" s="52">
        <v>0</v>
      </c>
      <c r="AB279" s="52">
        <v>0</v>
      </c>
      <c r="AC279" s="52">
        <v>0</v>
      </c>
      <c r="AD279" s="52">
        <v>0</v>
      </c>
      <c r="AE279" s="36">
        <v>0</v>
      </c>
      <c r="AF279" s="36">
        <v>0</v>
      </c>
      <c r="AG279" s="36">
        <v>0</v>
      </c>
      <c r="AH279" s="36">
        <v>0</v>
      </c>
      <c r="AI279" s="36">
        <v>0</v>
      </c>
      <c r="AJ279" s="36">
        <v>0</v>
      </c>
      <c r="AK279" s="36">
        <v>0</v>
      </c>
    </row>
    <row r="280" spans="1:37" s="2" customFormat="1" ht="15.75" customHeight="1" x14ac:dyDescent="0.3">
      <c r="A280" s="49" t="s">
        <v>447</v>
      </c>
      <c r="B280" s="49">
        <v>278</v>
      </c>
      <c r="C280" s="49" t="s">
        <v>42</v>
      </c>
      <c r="D280" s="49">
        <v>327</v>
      </c>
      <c r="E280" s="50" t="s">
        <v>535</v>
      </c>
      <c r="F280" s="49" t="s">
        <v>156</v>
      </c>
      <c r="G280" s="49" t="s">
        <v>280</v>
      </c>
      <c r="H280" s="49">
        <v>601650</v>
      </c>
      <c r="I280" s="49">
        <v>60</v>
      </c>
      <c r="J280" s="50" t="s">
        <v>338</v>
      </c>
      <c r="K280" s="51">
        <v>0</v>
      </c>
      <c r="L280" s="56">
        <v>0</v>
      </c>
      <c r="M280" s="52">
        <v>0</v>
      </c>
      <c r="N280" s="53" t="s">
        <v>614</v>
      </c>
      <c r="O280" s="49" t="s">
        <v>115</v>
      </c>
      <c r="P280" s="49" t="s">
        <v>128</v>
      </c>
      <c r="Q280" s="52">
        <v>0</v>
      </c>
      <c r="R280" s="52">
        <v>0</v>
      </c>
      <c r="S280" s="52">
        <v>0</v>
      </c>
      <c r="T280" s="52">
        <v>0</v>
      </c>
      <c r="U280" s="52">
        <v>0</v>
      </c>
      <c r="V280" s="52">
        <v>0</v>
      </c>
      <c r="W280" s="52">
        <v>0</v>
      </c>
      <c r="X280" s="52">
        <v>0</v>
      </c>
      <c r="Y280" s="52">
        <v>0</v>
      </c>
      <c r="Z280" s="52">
        <v>0</v>
      </c>
      <c r="AA280" s="52">
        <v>0</v>
      </c>
      <c r="AB280" s="52">
        <v>0</v>
      </c>
      <c r="AC280" s="52">
        <v>0</v>
      </c>
      <c r="AD280" s="52">
        <v>0</v>
      </c>
      <c r="AE280" s="36">
        <v>0</v>
      </c>
      <c r="AF280" s="36">
        <v>0</v>
      </c>
      <c r="AG280" s="36">
        <v>0</v>
      </c>
      <c r="AH280" s="36">
        <v>0</v>
      </c>
      <c r="AI280" s="36">
        <v>0</v>
      </c>
      <c r="AJ280" s="36">
        <v>0</v>
      </c>
      <c r="AK280" s="36">
        <v>0</v>
      </c>
    </row>
    <row r="281" spans="1:37" s="2" customFormat="1" ht="15.75" customHeight="1" x14ac:dyDescent="0.3">
      <c r="A281" s="49" t="s">
        <v>447</v>
      </c>
      <c r="B281" s="49">
        <v>279</v>
      </c>
      <c r="C281" s="49" t="s">
        <v>42</v>
      </c>
      <c r="D281" s="49">
        <v>327</v>
      </c>
      <c r="E281" s="50" t="s">
        <v>535</v>
      </c>
      <c r="F281" s="49" t="s">
        <v>156</v>
      </c>
      <c r="G281" s="49" t="s">
        <v>280</v>
      </c>
      <c r="H281" s="49">
        <v>601690</v>
      </c>
      <c r="I281" s="49">
        <v>60</v>
      </c>
      <c r="J281" s="50" t="s">
        <v>339</v>
      </c>
      <c r="K281" s="51">
        <v>0</v>
      </c>
      <c r="L281" s="56">
        <v>0</v>
      </c>
      <c r="M281" s="52">
        <v>0</v>
      </c>
      <c r="N281" s="53" t="s">
        <v>614</v>
      </c>
      <c r="O281" s="49" t="s">
        <v>115</v>
      </c>
      <c r="P281" s="49" t="s">
        <v>128</v>
      </c>
      <c r="Q281" s="52">
        <v>0</v>
      </c>
      <c r="R281" s="52">
        <v>0</v>
      </c>
      <c r="S281" s="52">
        <v>0</v>
      </c>
      <c r="T281" s="52">
        <v>0</v>
      </c>
      <c r="U281" s="52">
        <v>0</v>
      </c>
      <c r="V281" s="52">
        <v>0</v>
      </c>
      <c r="W281" s="52">
        <v>0</v>
      </c>
      <c r="X281" s="52">
        <v>0</v>
      </c>
      <c r="Y281" s="52">
        <v>0</v>
      </c>
      <c r="Z281" s="52">
        <v>0</v>
      </c>
      <c r="AA281" s="52">
        <v>0</v>
      </c>
      <c r="AB281" s="52">
        <v>0</v>
      </c>
      <c r="AC281" s="52">
        <v>0</v>
      </c>
      <c r="AD281" s="52">
        <v>0</v>
      </c>
      <c r="AE281" s="36">
        <v>0</v>
      </c>
      <c r="AF281" s="36">
        <v>0</v>
      </c>
      <c r="AG281" s="36">
        <v>0</v>
      </c>
      <c r="AH281" s="36">
        <v>0</v>
      </c>
      <c r="AI281" s="36">
        <v>0</v>
      </c>
      <c r="AJ281" s="36">
        <v>0</v>
      </c>
      <c r="AK281" s="36">
        <v>0</v>
      </c>
    </row>
    <row r="282" spans="1:37" s="2" customFormat="1" ht="15.75" customHeight="1" x14ac:dyDescent="0.3">
      <c r="A282" s="49" t="s">
        <v>447</v>
      </c>
      <c r="B282" s="49">
        <v>280</v>
      </c>
      <c r="C282" s="49" t="s">
        <v>42</v>
      </c>
      <c r="D282" s="49">
        <v>327</v>
      </c>
      <c r="E282" s="50" t="s">
        <v>535</v>
      </c>
      <c r="F282" s="49" t="s">
        <v>156</v>
      </c>
      <c r="G282" s="49" t="s">
        <v>280</v>
      </c>
      <c r="H282" s="49">
        <v>601752</v>
      </c>
      <c r="I282" s="49">
        <v>60</v>
      </c>
      <c r="J282" s="50" t="s">
        <v>340</v>
      </c>
      <c r="K282" s="51">
        <v>0</v>
      </c>
      <c r="L282" s="56">
        <v>0</v>
      </c>
      <c r="M282" s="52">
        <v>0</v>
      </c>
      <c r="N282" s="53" t="s">
        <v>614</v>
      </c>
      <c r="O282" s="49" t="s">
        <v>115</v>
      </c>
      <c r="P282" s="49" t="s">
        <v>128</v>
      </c>
      <c r="Q282" s="52">
        <v>0</v>
      </c>
      <c r="R282" s="52">
        <v>0</v>
      </c>
      <c r="S282" s="52">
        <v>0</v>
      </c>
      <c r="T282" s="52">
        <v>0</v>
      </c>
      <c r="U282" s="52">
        <v>0</v>
      </c>
      <c r="V282" s="52">
        <v>0</v>
      </c>
      <c r="W282" s="52">
        <v>0</v>
      </c>
      <c r="X282" s="52">
        <v>0</v>
      </c>
      <c r="Y282" s="52">
        <v>0</v>
      </c>
      <c r="Z282" s="52">
        <v>0</v>
      </c>
      <c r="AA282" s="52">
        <v>0</v>
      </c>
      <c r="AB282" s="52">
        <v>0</v>
      </c>
      <c r="AC282" s="52">
        <v>0</v>
      </c>
      <c r="AD282" s="52">
        <v>0</v>
      </c>
      <c r="AE282" s="36">
        <v>0</v>
      </c>
      <c r="AF282" s="36">
        <v>0</v>
      </c>
      <c r="AG282" s="36">
        <v>0</v>
      </c>
      <c r="AH282" s="36">
        <v>0</v>
      </c>
      <c r="AI282" s="36">
        <v>0</v>
      </c>
      <c r="AJ282" s="36">
        <v>0</v>
      </c>
      <c r="AK282" s="36">
        <v>0</v>
      </c>
    </row>
    <row r="283" spans="1:37" s="2" customFormat="1" ht="15.75" customHeight="1" x14ac:dyDescent="0.3">
      <c r="A283" s="49" t="s">
        <v>447</v>
      </c>
      <c r="B283" s="49">
        <v>281</v>
      </c>
      <c r="C283" s="49" t="s">
        <v>42</v>
      </c>
      <c r="D283" s="49">
        <v>327</v>
      </c>
      <c r="E283" s="50" t="s">
        <v>535</v>
      </c>
      <c r="F283" s="49" t="s">
        <v>156</v>
      </c>
      <c r="G283" s="49" t="s">
        <v>280</v>
      </c>
      <c r="H283" s="49">
        <v>601773</v>
      </c>
      <c r="I283" s="49">
        <v>60</v>
      </c>
      <c r="J283" s="50" t="s">
        <v>341</v>
      </c>
      <c r="K283" s="51">
        <v>0</v>
      </c>
      <c r="L283" s="56">
        <v>0</v>
      </c>
      <c r="M283" s="52">
        <v>0</v>
      </c>
      <c r="N283" s="53" t="s">
        <v>614</v>
      </c>
      <c r="O283" s="49" t="s">
        <v>115</v>
      </c>
      <c r="P283" s="49" t="s">
        <v>128</v>
      </c>
      <c r="Q283" s="52">
        <v>0</v>
      </c>
      <c r="R283" s="52">
        <v>0</v>
      </c>
      <c r="S283" s="52">
        <v>0</v>
      </c>
      <c r="T283" s="52">
        <v>0</v>
      </c>
      <c r="U283" s="52">
        <v>0</v>
      </c>
      <c r="V283" s="52">
        <v>0</v>
      </c>
      <c r="W283" s="52">
        <v>0</v>
      </c>
      <c r="X283" s="52">
        <v>0</v>
      </c>
      <c r="Y283" s="52">
        <v>0</v>
      </c>
      <c r="Z283" s="52">
        <v>0</v>
      </c>
      <c r="AA283" s="52">
        <v>0</v>
      </c>
      <c r="AB283" s="52">
        <v>0</v>
      </c>
      <c r="AC283" s="52">
        <v>0</v>
      </c>
      <c r="AD283" s="52">
        <v>0</v>
      </c>
      <c r="AE283" s="36">
        <v>0</v>
      </c>
      <c r="AF283" s="36">
        <v>0</v>
      </c>
      <c r="AG283" s="36">
        <v>0</v>
      </c>
      <c r="AH283" s="36">
        <v>0</v>
      </c>
      <c r="AI283" s="36">
        <v>0</v>
      </c>
      <c r="AJ283" s="36">
        <v>0</v>
      </c>
      <c r="AK283" s="36">
        <v>0</v>
      </c>
    </row>
    <row r="284" spans="1:37" s="2" customFormat="1" ht="15.75" customHeight="1" x14ac:dyDescent="0.3">
      <c r="A284" s="49" t="s">
        <v>447</v>
      </c>
      <c r="B284" s="49">
        <v>282</v>
      </c>
      <c r="C284" s="49" t="s">
        <v>42</v>
      </c>
      <c r="D284" s="49">
        <v>327</v>
      </c>
      <c r="E284" s="50" t="s">
        <v>535</v>
      </c>
      <c r="F284" s="49" t="s">
        <v>156</v>
      </c>
      <c r="G284" s="49" t="s">
        <v>280</v>
      </c>
      <c r="H284" s="49">
        <v>601774</v>
      </c>
      <c r="I284" s="49">
        <v>60</v>
      </c>
      <c r="J284" s="50" t="s">
        <v>342</v>
      </c>
      <c r="K284" s="51">
        <v>0</v>
      </c>
      <c r="L284" s="56">
        <v>0</v>
      </c>
      <c r="M284" s="52">
        <v>0</v>
      </c>
      <c r="N284" s="53" t="s">
        <v>614</v>
      </c>
      <c r="O284" s="49" t="s">
        <v>115</v>
      </c>
      <c r="P284" s="49" t="s">
        <v>128</v>
      </c>
      <c r="Q284" s="52">
        <v>0</v>
      </c>
      <c r="R284" s="52">
        <v>0</v>
      </c>
      <c r="S284" s="52">
        <v>0</v>
      </c>
      <c r="T284" s="52">
        <v>0</v>
      </c>
      <c r="U284" s="52">
        <v>0</v>
      </c>
      <c r="V284" s="52">
        <v>0</v>
      </c>
      <c r="W284" s="52">
        <v>0</v>
      </c>
      <c r="X284" s="52">
        <v>0</v>
      </c>
      <c r="Y284" s="52">
        <v>0</v>
      </c>
      <c r="Z284" s="52">
        <v>0</v>
      </c>
      <c r="AA284" s="52">
        <v>0</v>
      </c>
      <c r="AB284" s="52">
        <v>0</v>
      </c>
      <c r="AC284" s="52">
        <v>0</v>
      </c>
      <c r="AD284" s="52">
        <v>0</v>
      </c>
      <c r="AE284" s="36">
        <v>0</v>
      </c>
      <c r="AF284" s="36">
        <v>0</v>
      </c>
      <c r="AG284" s="36">
        <v>0</v>
      </c>
      <c r="AH284" s="36">
        <v>0</v>
      </c>
      <c r="AI284" s="36">
        <v>0</v>
      </c>
      <c r="AJ284" s="36">
        <v>0</v>
      </c>
      <c r="AK284" s="36">
        <v>0</v>
      </c>
    </row>
    <row r="285" spans="1:37" s="2" customFormat="1" ht="15.75" customHeight="1" x14ac:dyDescent="0.3">
      <c r="A285" s="49" t="s">
        <v>447</v>
      </c>
      <c r="B285" s="49">
        <v>283</v>
      </c>
      <c r="C285" s="49" t="s">
        <v>42</v>
      </c>
      <c r="D285" s="49">
        <v>327</v>
      </c>
      <c r="E285" s="50" t="s">
        <v>535</v>
      </c>
      <c r="F285" s="49" t="s">
        <v>156</v>
      </c>
      <c r="G285" s="49" t="s">
        <v>280</v>
      </c>
      <c r="H285" s="49">
        <v>601776</v>
      </c>
      <c r="I285" s="49">
        <v>60</v>
      </c>
      <c r="J285" s="50" t="s">
        <v>536</v>
      </c>
      <c r="K285" s="51">
        <v>0</v>
      </c>
      <c r="L285" s="56">
        <v>0</v>
      </c>
      <c r="M285" s="52">
        <v>0</v>
      </c>
      <c r="N285" s="53" t="s">
        <v>614</v>
      </c>
      <c r="O285" s="49" t="s">
        <v>115</v>
      </c>
      <c r="P285" s="49" t="s">
        <v>128</v>
      </c>
      <c r="Q285" s="52">
        <v>0</v>
      </c>
      <c r="R285" s="52">
        <v>0</v>
      </c>
      <c r="S285" s="52">
        <v>0</v>
      </c>
      <c r="T285" s="52">
        <v>0</v>
      </c>
      <c r="U285" s="52">
        <v>0</v>
      </c>
      <c r="V285" s="52">
        <v>0</v>
      </c>
      <c r="W285" s="52">
        <v>0</v>
      </c>
      <c r="X285" s="52">
        <v>0</v>
      </c>
      <c r="Y285" s="52">
        <v>0</v>
      </c>
      <c r="Z285" s="52">
        <v>0</v>
      </c>
      <c r="AA285" s="52">
        <v>0</v>
      </c>
      <c r="AB285" s="52">
        <v>0</v>
      </c>
      <c r="AC285" s="52">
        <v>0</v>
      </c>
      <c r="AD285" s="52">
        <v>0</v>
      </c>
      <c r="AE285" s="36">
        <v>0</v>
      </c>
      <c r="AF285" s="36">
        <v>0</v>
      </c>
      <c r="AG285" s="36">
        <v>0</v>
      </c>
      <c r="AH285" s="36">
        <v>0</v>
      </c>
      <c r="AI285" s="36">
        <v>0</v>
      </c>
      <c r="AJ285" s="36">
        <v>0</v>
      </c>
      <c r="AK285" s="36">
        <v>0</v>
      </c>
    </row>
    <row r="286" spans="1:37" s="2" customFormat="1" ht="15.75" customHeight="1" x14ac:dyDescent="0.3">
      <c r="A286" s="49" t="s">
        <v>447</v>
      </c>
      <c r="B286" s="49">
        <v>284</v>
      </c>
      <c r="C286" s="49" t="s">
        <v>36</v>
      </c>
      <c r="D286" s="49">
        <v>338</v>
      </c>
      <c r="E286" s="50" t="s">
        <v>205</v>
      </c>
      <c r="F286" s="49" t="s">
        <v>156</v>
      </c>
      <c r="G286" s="49" t="s">
        <v>280</v>
      </c>
      <c r="H286" s="49" t="s">
        <v>343</v>
      </c>
      <c r="I286" s="49">
        <v>25</v>
      </c>
      <c r="J286" s="50" t="s">
        <v>344</v>
      </c>
      <c r="K286" s="51">
        <v>3652</v>
      </c>
      <c r="L286" s="55">
        <v>12</v>
      </c>
      <c r="M286" s="52">
        <v>3652</v>
      </c>
      <c r="N286" s="53" t="s">
        <v>130</v>
      </c>
      <c r="O286" s="49" t="s">
        <v>115</v>
      </c>
      <c r="P286" s="49" t="s">
        <v>128</v>
      </c>
      <c r="Q286" s="52">
        <v>0</v>
      </c>
      <c r="R286" s="52">
        <v>0</v>
      </c>
      <c r="S286" s="52">
        <v>0</v>
      </c>
      <c r="T286" s="52">
        <v>94966.680000000008</v>
      </c>
      <c r="U286" s="52">
        <v>2900.5957478140208</v>
      </c>
      <c r="V286" s="52">
        <v>0</v>
      </c>
      <c r="W286" s="52">
        <v>34848</v>
      </c>
      <c r="X286" s="52">
        <v>0</v>
      </c>
      <c r="Y286" s="52">
        <v>34848</v>
      </c>
      <c r="Z286" s="52">
        <v>132715.27574781404</v>
      </c>
      <c r="AA286" s="52">
        <v>0</v>
      </c>
      <c r="AB286" s="52">
        <v>0</v>
      </c>
      <c r="AC286" s="52">
        <v>0</v>
      </c>
      <c r="AD286" s="52">
        <v>0</v>
      </c>
      <c r="AE286" s="36">
        <v>466.25428581467713</v>
      </c>
      <c r="AF286" s="36">
        <v>3066.2461652908273</v>
      </c>
      <c r="AG286" s="36">
        <v>3532.5004511055045</v>
      </c>
      <c r="AH286" s="36">
        <v>136247.77619891954</v>
      </c>
      <c r="AI286" s="36">
        <v>0</v>
      </c>
      <c r="AJ286" s="36">
        <v>433.40037876965675</v>
      </c>
      <c r="AK286" s="36">
        <v>136681.17657768921</v>
      </c>
    </row>
    <row r="287" spans="1:37" s="2" customFormat="1" ht="15.75" customHeight="1" x14ac:dyDescent="0.3">
      <c r="A287" s="49" t="s">
        <v>447</v>
      </c>
      <c r="B287" s="49">
        <v>285</v>
      </c>
      <c r="C287" s="49" t="s">
        <v>40</v>
      </c>
      <c r="D287" s="49">
        <v>338</v>
      </c>
      <c r="E287" s="50" t="s">
        <v>205</v>
      </c>
      <c r="F287" s="49" t="s">
        <v>162</v>
      </c>
      <c r="G287" s="49" t="s">
        <v>280</v>
      </c>
      <c r="H287" s="49">
        <v>409050</v>
      </c>
      <c r="I287" s="49">
        <v>40</v>
      </c>
      <c r="J287" s="50" t="s">
        <v>290</v>
      </c>
      <c r="K287" s="51">
        <v>689</v>
      </c>
      <c r="L287" s="55">
        <v>12</v>
      </c>
      <c r="M287" s="52">
        <v>689</v>
      </c>
      <c r="N287" s="53" t="s">
        <v>129</v>
      </c>
      <c r="O287" s="49" t="s">
        <v>115</v>
      </c>
      <c r="P287" s="49" t="s">
        <v>128</v>
      </c>
      <c r="Q287" s="52">
        <v>0</v>
      </c>
      <c r="R287" s="52">
        <v>0</v>
      </c>
      <c r="S287" s="52">
        <v>0</v>
      </c>
      <c r="T287" s="52">
        <v>23136.994792711906</v>
      </c>
      <c r="U287" s="52">
        <v>547.2372591029191</v>
      </c>
      <c r="V287" s="52">
        <v>0</v>
      </c>
      <c r="W287" s="52">
        <v>6868.5312912595718</v>
      </c>
      <c r="X287" s="52">
        <v>0</v>
      </c>
      <c r="Y287" s="52">
        <v>6868.5312912595718</v>
      </c>
      <c r="Z287" s="52">
        <v>30552.763343074399</v>
      </c>
      <c r="AA287" s="52">
        <v>0</v>
      </c>
      <c r="AB287" s="52">
        <v>0</v>
      </c>
      <c r="AC287" s="52">
        <v>0</v>
      </c>
      <c r="AD287" s="52">
        <v>0</v>
      </c>
      <c r="AE287" s="36">
        <v>87.965280100304639</v>
      </c>
      <c r="AF287" s="36">
        <v>578.48948737277669</v>
      </c>
      <c r="AG287" s="36">
        <v>666.45476747308135</v>
      </c>
      <c r="AH287" s="36">
        <v>31219.218110547481</v>
      </c>
      <c r="AI287" s="36">
        <v>0</v>
      </c>
      <c r="AJ287" s="36">
        <v>81.766938929981791</v>
      </c>
      <c r="AK287" s="36">
        <v>31300.985049477462</v>
      </c>
    </row>
    <row r="288" spans="1:37" s="2" customFormat="1" ht="15.75" customHeight="1" x14ac:dyDescent="0.3">
      <c r="A288" s="49" t="s">
        <v>447</v>
      </c>
      <c r="B288" s="49">
        <v>286</v>
      </c>
      <c r="C288" s="49" t="s">
        <v>40</v>
      </c>
      <c r="D288" s="49">
        <v>338</v>
      </c>
      <c r="E288" s="50" t="s">
        <v>205</v>
      </c>
      <c r="F288" s="49" t="s">
        <v>156</v>
      </c>
      <c r="G288" s="49" t="s">
        <v>280</v>
      </c>
      <c r="H288" s="49">
        <v>409050</v>
      </c>
      <c r="I288" s="49">
        <v>40</v>
      </c>
      <c r="J288" s="50" t="s">
        <v>290</v>
      </c>
      <c r="K288" s="51">
        <v>3098</v>
      </c>
      <c r="L288" s="55">
        <v>12</v>
      </c>
      <c r="M288" s="52">
        <v>3098</v>
      </c>
      <c r="N288" s="53" t="s">
        <v>129</v>
      </c>
      <c r="O288" s="49" t="s">
        <v>115</v>
      </c>
      <c r="P288" s="49" t="s">
        <v>128</v>
      </c>
      <c r="Q288" s="52">
        <v>0</v>
      </c>
      <c r="R288" s="52">
        <v>0</v>
      </c>
      <c r="S288" s="52">
        <v>0</v>
      </c>
      <c r="T288" s="52">
        <v>104032.52520728808</v>
      </c>
      <c r="U288" s="52">
        <v>2460.5820445585537</v>
      </c>
      <c r="V288" s="52">
        <v>0</v>
      </c>
      <c r="W288" s="52">
        <v>30883.468708740427</v>
      </c>
      <c r="X288" s="52">
        <v>0</v>
      </c>
      <c r="Y288" s="52">
        <v>30883.468708740427</v>
      </c>
      <c r="Z288" s="52">
        <v>137376.57596058707</v>
      </c>
      <c r="AA288" s="52">
        <v>0</v>
      </c>
      <c r="AB288" s="52">
        <v>0</v>
      </c>
      <c r="AC288" s="52">
        <v>0</v>
      </c>
      <c r="AD288" s="52">
        <v>0</v>
      </c>
      <c r="AE288" s="36">
        <v>395.52458309251637</v>
      </c>
      <c r="AF288" s="36">
        <v>2601.1036747182325</v>
      </c>
      <c r="AG288" s="36">
        <v>2996.6282578107489</v>
      </c>
      <c r="AH288" s="36">
        <v>140373.20421839782</v>
      </c>
      <c r="AI288" s="36">
        <v>0</v>
      </c>
      <c r="AJ288" s="36">
        <v>367.65453817864091</v>
      </c>
      <c r="AK288" s="36">
        <v>140740.85875657646</v>
      </c>
    </row>
    <row r="289" spans="1:37" s="2" customFormat="1" ht="15.75" customHeight="1" x14ac:dyDescent="0.3">
      <c r="A289" s="49" t="s">
        <v>447</v>
      </c>
      <c r="B289" s="49">
        <v>287</v>
      </c>
      <c r="C289" s="49" t="s">
        <v>40</v>
      </c>
      <c r="D289" s="49">
        <v>358</v>
      </c>
      <c r="E289" s="50" t="s">
        <v>206</v>
      </c>
      <c r="F289" s="49" t="s">
        <v>162</v>
      </c>
      <c r="G289" s="49" t="s">
        <v>280</v>
      </c>
      <c r="H289" s="49">
        <v>409050</v>
      </c>
      <c r="I289" s="49">
        <v>40</v>
      </c>
      <c r="J289" s="50" t="s">
        <v>290</v>
      </c>
      <c r="K289" s="51">
        <v>9506</v>
      </c>
      <c r="L289" s="55">
        <v>12</v>
      </c>
      <c r="M289" s="52">
        <v>9506</v>
      </c>
      <c r="N289" s="53" t="s">
        <v>131</v>
      </c>
      <c r="O289" s="49" t="s">
        <v>115</v>
      </c>
      <c r="P289" s="49" t="s">
        <v>128</v>
      </c>
      <c r="Q289" s="52">
        <v>0</v>
      </c>
      <c r="R289" s="52">
        <v>0</v>
      </c>
      <c r="S289" s="52">
        <v>0</v>
      </c>
      <c r="T289" s="52">
        <v>141674.99428033389</v>
      </c>
      <c r="U289" s="52">
        <v>7550.1268287842513</v>
      </c>
      <c r="V289" s="52">
        <v>0</v>
      </c>
      <c r="W289" s="52">
        <v>0</v>
      </c>
      <c r="X289" s="52">
        <v>0</v>
      </c>
      <c r="Y289" s="52">
        <v>0</v>
      </c>
      <c r="Z289" s="52">
        <v>149225.12110911813</v>
      </c>
      <c r="AA289" s="52">
        <v>0</v>
      </c>
      <c r="AB289" s="52">
        <v>0</v>
      </c>
      <c r="AC289" s="52">
        <v>0</v>
      </c>
      <c r="AD289" s="52">
        <v>0</v>
      </c>
      <c r="AE289" s="36">
        <v>1213.6399893084119</v>
      </c>
      <c r="AF289" s="36">
        <v>7981.307789500167</v>
      </c>
      <c r="AG289" s="36">
        <v>9194.9477788085787</v>
      </c>
      <c r="AH289" s="36">
        <v>158420.0688879267</v>
      </c>
      <c r="AI289" s="36">
        <v>0</v>
      </c>
      <c r="AJ289" s="36">
        <v>1128.1226726682248</v>
      </c>
      <c r="AK289" s="36">
        <v>159548.19156059492</v>
      </c>
    </row>
    <row r="290" spans="1:37" s="2" customFormat="1" ht="15.75" customHeight="1" x14ac:dyDescent="0.3">
      <c r="A290" s="49" t="s">
        <v>447</v>
      </c>
      <c r="B290" s="49">
        <v>288</v>
      </c>
      <c r="C290" s="49" t="s">
        <v>40</v>
      </c>
      <c r="D290" s="49">
        <v>358</v>
      </c>
      <c r="E290" s="50" t="s">
        <v>206</v>
      </c>
      <c r="F290" s="49" t="s">
        <v>162</v>
      </c>
      <c r="G290" s="49" t="s">
        <v>289</v>
      </c>
      <c r="H290" s="49">
        <v>409050</v>
      </c>
      <c r="I290" s="49">
        <v>40</v>
      </c>
      <c r="J290" s="50" t="s">
        <v>290</v>
      </c>
      <c r="K290" s="51">
        <v>10142</v>
      </c>
      <c r="L290" s="55">
        <v>12</v>
      </c>
      <c r="M290" s="52">
        <v>10142</v>
      </c>
      <c r="N290" s="53" t="s">
        <v>131</v>
      </c>
      <c r="O290" s="49" t="s">
        <v>115</v>
      </c>
      <c r="P290" s="49" t="s">
        <v>128</v>
      </c>
      <c r="Q290" s="52">
        <v>0</v>
      </c>
      <c r="R290" s="52">
        <v>0</v>
      </c>
      <c r="S290" s="52">
        <v>0</v>
      </c>
      <c r="T290" s="52">
        <v>151153.77571966616</v>
      </c>
      <c r="U290" s="52">
        <v>8055.2689141100218</v>
      </c>
      <c r="V290" s="52">
        <v>0</v>
      </c>
      <c r="W290" s="52">
        <v>0</v>
      </c>
      <c r="X290" s="52">
        <v>0</v>
      </c>
      <c r="Y290" s="52">
        <v>0</v>
      </c>
      <c r="Z290" s="52">
        <v>159209.04463377618</v>
      </c>
      <c r="AA290" s="52">
        <v>0</v>
      </c>
      <c r="AB290" s="52">
        <v>0</v>
      </c>
      <c r="AC290" s="52">
        <v>0</v>
      </c>
      <c r="AD290" s="52">
        <v>0</v>
      </c>
      <c r="AE290" s="36">
        <v>1294.8387094010011</v>
      </c>
      <c r="AF290" s="36">
        <v>8515.2980855365749</v>
      </c>
      <c r="AG290" s="36">
        <v>9810.1367949375763</v>
      </c>
      <c r="AH290" s="36">
        <v>169019.18142871375</v>
      </c>
      <c r="AI290" s="36">
        <v>0</v>
      </c>
      <c r="AJ290" s="36">
        <v>1203.5998470651311</v>
      </c>
      <c r="AK290" s="36">
        <v>170222.78127577889</v>
      </c>
    </row>
    <row r="291" spans="1:37" s="2" customFormat="1" ht="15.75" customHeight="1" x14ac:dyDescent="0.3">
      <c r="A291" s="49" t="s">
        <v>447</v>
      </c>
      <c r="B291" s="49">
        <v>289</v>
      </c>
      <c r="C291" s="49" t="s">
        <v>39</v>
      </c>
      <c r="D291" s="49">
        <v>376</v>
      </c>
      <c r="E291" s="50" t="s">
        <v>207</v>
      </c>
      <c r="F291" s="49" t="s">
        <v>157</v>
      </c>
      <c r="G291" s="49" t="s">
        <v>280</v>
      </c>
      <c r="H291" s="49">
        <v>903200</v>
      </c>
      <c r="I291" s="49">
        <v>90</v>
      </c>
      <c r="J291" s="50" t="s">
        <v>337</v>
      </c>
      <c r="K291" s="51">
        <v>949</v>
      </c>
      <c r="L291" s="55">
        <v>12</v>
      </c>
      <c r="M291" s="52">
        <v>949</v>
      </c>
      <c r="N291" s="53" t="s">
        <v>614</v>
      </c>
      <c r="O291" s="49" t="s">
        <v>117</v>
      </c>
      <c r="P291" s="49" t="s">
        <v>118</v>
      </c>
      <c r="Q291" s="52">
        <v>8033.4197673749477</v>
      </c>
      <c r="R291" s="52">
        <v>0</v>
      </c>
      <c r="S291" s="52">
        <v>0</v>
      </c>
      <c r="T291" s="52">
        <v>0</v>
      </c>
      <c r="U291" s="52">
        <v>0</v>
      </c>
      <c r="V291" s="52">
        <v>0</v>
      </c>
      <c r="W291" s="52">
        <v>0</v>
      </c>
      <c r="X291" s="52">
        <v>0</v>
      </c>
      <c r="Y291" s="52">
        <v>0</v>
      </c>
      <c r="Z291" s="52">
        <v>8033.4197673749477</v>
      </c>
      <c r="AA291" s="52">
        <v>7049.4279657984025</v>
      </c>
      <c r="AB291" s="52">
        <v>0</v>
      </c>
      <c r="AC291" s="52">
        <v>0</v>
      </c>
      <c r="AD291" s="52">
        <v>7049.4279657984025</v>
      </c>
      <c r="AE291" s="36">
        <v>121.15972542117431</v>
      </c>
      <c r="AF291" s="36">
        <v>796.78740713608852</v>
      </c>
      <c r="AG291" s="36">
        <v>917.94713255726288</v>
      </c>
      <c r="AH291" s="36">
        <v>16000.794865730613</v>
      </c>
      <c r="AI291" s="36">
        <v>0</v>
      </c>
      <c r="AJ291" s="36">
        <v>112.6223875828051</v>
      </c>
      <c r="AK291" s="36">
        <v>16113.417253313419</v>
      </c>
    </row>
    <row r="292" spans="1:37" s="2" customFormat="1" ht="15.75" customHeight="1" x14ac:dyDescent="0.3">
      <c r="A292" s="49" t="s">
        <v>447</v>
      </c>
      <c r="B292" s="49">
        <v>290</v>
      </c>
      <c r="C292" s="49" t="s">
        <v>36</v>
      </c>
      <c r="D292" s="49">
        <v>377</v>
      </c>
      <c r="E292" s="50" t="s">
        <v>67</v>
      </c>
      <c r="F292" s="49" t="s">
        <v>156</v>
      </c>
      <c r="G292" s="49" t="s">
        <v>280</v>
      </c>
      <c r="H292" s="49" t="s">
        <v>468</v>
      </c>
      <c r="I292" s="49">
        <v>25</v>
      </c>
      <c r="J292" s="50" t="s">
        <v>345</v>
      </c>
      <c r="K292" s="51">
        <v>8571</v>
      </c>
      <c r="L292" s="55">
        <v>12</v>
      </c>
      <c r="M292" s="52">
        <v>8571</v>
      </c>
      <c r="N292" s="53" t="s">
        <v>132</v>
      </c>
      <c r="O292" s="49" t="s">
        <v>115</v>
      </c>
      <c r="P292" s="49" t="s">
        <v>128</v>
      </c>
      <c r="Q292" s="52">
        <v>0</v>
      </c>
      <c r="R292" s="52">
        <v>0</v>
      </c>
      <c r="S292" s="52">
        <v>0</v>
      </c>
      <c r="T292" s="52">
        <v>232314.32072238636</v>
      </c>
      <c r="U292" s="52">
        <v>6807.504423470421</v>
      </c>
      <c r="V292" s="52">
        <v>0</v>
      </c>
      <c r="W292" s="52">
        <v>78007.290574668834</v>
      </c>
      <c r="X292" s="52">
        <v>0</v>
      </c>
      <c r="Y292" s="52">
        <v>78007.290574668834</v>
      </c>
      <c r="Z292" s="52">
        <v>317129.11572052562</v>
      </c>
      <c r="AA292" s="52">
        <v>0</v>
      </c>
      <c r="AB292" s="52">
        <v>0</v>
      </c>
      <c r="AC292" s="52">
        <v>0</v>
      </c>
      <c r="AD292" s="52">
        <v>0</v>
      </c>
      <c r="AE292" s="36">
        <v>1094.2676570968229</v>
      </c>
      <c r="AF292" s="36">
        <v>7196.2748857359484</v>
      </c>
      <c r="AG292" s="36">
        <v>8290.5425428327708</v>
      </c>
      <c r="AH292" s="36">
        <v>325419.6582633584</v>
      </c>
      <c r="AI292" s="36">
        <v>0</v>
      </c>
      <c r="AJ292" s="36">
        <v>1017.1617323205718</v>
      </c>
      <c r="AK292" s="36">
        <v>326436.81999567896</v>
      </c>
    </row>
    <row r="293" spans="1:37" s="2" customFormat="1" ht="15.75" customHeight="1" x14ac:dyDescent="0.3">
      <c r="A293" s="49" t="s">
        <v>447</v>
      </c>
      <c r="B293" s="49">
        <v>291</v>
      </c>
      <c r="C293" s="49" t="s">
        <v>36</v>
      </c>
      <c r="D293" s="49">
        <v>377</v>
      </c>
      <c r="E293" s="50" t="s">
        <v>67</v>
      </c>
      <c r="F293" s="49" t="s">
        <v>156</v>
      </c>
      <c r="G293" s="49" t="s">
        <v>289</v>
      </c>
      <c r="H293" s="49" t="s">
        <v>469</v>
      </c>
      <c r="I293" s="49">
        <v>25</v>
      </c>
      <c r="J293" s="50" t="s">
        <v>345</v>
      </c>
      <c r="K293" s="51">
        <v>11016</v>
      </c>
      <c r="L293" s="55">
        <v>12</v>
      </c>
      <c r="M293" s="52">
        <v>11016</v>
      </c>
      <c r="N293" s="53" t="s">
        <v>132</v>
      </c>
      <c r="O293" s="49" t="s">
        <v>115</v>
      </c>
      <c r="P293" s="49" t="s">
        <v>128</v>
      </c>
      <c r="Q293" s="52">
        <v>0</v>
      </c>
      <c r="R293" s="52">
        <v>0</v>
      </c>
      <c r="S293" s="52">
        <v>0</v>
      </c>
      <c r="T293" s="52">
        <v>298585.29425712378</v>
      </c>
      <c r="U293" s="52">
        <v>8749.4421571520415</v>
      </c>
      <c r="V293" s="52">
        <v>0</v>
      </c>
      <c r="W293" s="52">
        <v>100259.98284570666</v>
      </c>
      <c r="X293" s="52">
        <v>0</v>
      </c>
      <c r="Y293" s="52">
        <v>100259.98284570666</v>
      </c>
      <c r="Z293" s="52">
        <v>407594.71925998246</v>
      </c>
      <c r="AA293" s="52">
        <v>0</v>
      </c>
      <c r="AB293" s="52">
        <v>0</v>
      </c>
      <c r="AC293" s="52">
        <v>0</v>
      </c>
      <c r="AD293" s="52">
        <v>0</v>
      </c>
      <c r="AE293" s="36">
        <v>1406.4231140565396</v>
      </c>
      <c r="AF293" s="36">
        <v>9249.1149388947852</v>
      </c>
      <c r="AG293" s="36">
        <v>10655.538052951324</v>
      </c>
      <c r="AH293" s="36">
        <v>418250.2573129338</v>
      </c>
      <c r="AI293" s="36">
        <v>0</v>
      </c>
      <c r="AJ293" s="36">
        <v>1307.3216244596217</v>
      </c>
      <c r="AK293" s="36">
        <v>419557.57893739344</v>
      </c>
    </row>
    <row r="294" spans="1:37" s="2" customFormat="1" ht="15.75" customHeight="1" x14ac:dyDescent="0.3">
      <c r="A294" s="49" t="s">
        <v>447</v>
      </c>
      <c r="B294" s="49">
        <v>292</v>
      </c>
      <c r="C294" s="49" t="s">
        <v>36</v>
      </c>
      <c r="D294" s="49">
        <v>377</v>
      </c>
      <c r="E294" s="50" t="s">
        <v>67</v>
      </c>
      <c r="F294" s="49" t="s">
        <v>156</v>
      </c>
      <c r="G294" s="49" t="s">
        <v>280</v>
      </c>
      <c r="H294" s="49" t="s">
        <v>534</v>
      </c>
      <c r="I294" s="49">
        <v>25</v>
      </c>
      <c r="J294" s="50" t="s">
        <v>452</v>
      </c>
      <c r="K294" s="51">
        <v>1399</v>
      </c>
      <c r="L294" s="55">
        <v>12</v>
      </c>
      <c r="M294" s="52">
        <v>1399</v>
      </c>
      <c r="N294" s="53" t="s">
        <v>132</v>
      </c>
      <c r="O294" s="49" t="s">
        <v>115</v>
      </c>
      <c r="P294" s="49" t="s">
        <v>128</v>
      </c>
      <c r="Q294" s="52">
        <v>0</v>
      </c>
      <c r="R294" s="52">
        <v>0</v>
      </c>
      <c r="S294" s="52">
        <v>0</v>
      </c>
      <c r="T294" s="52">
        <v>37919.46502048985</v>
      </c>
      <c r="U294" s="52">
        <v>1111.1537380043305</v>
      </c>
      <c r="V294" s="52">
        <v>0</v>
      </c>
      <c r="W294" s="52">
        <v>12732.726579624512</v>
      </c>
      <c r="X294" s="52">
        <v>0</v>
      </c>
      <c r="Y294" s="52">
        <v>12732.726579624512</v>
      </c>
      <c r="Z294" s="52">
        <v>51763.345338118692</v>
      </c>
      <c r="AA294" s="52">
        <v>0</v>
      </c>
      <c r="AB294" s="52">
        <v>0</v>
      </c>
      <c r="AC294" s="52">
        <v>0</v>
      </c>
      <c r="AD294" s="52">
        <v>0</v>
      </c>
      <c r="AE294" s="36">
        <v>178.61165001498722</v>
      </c>
      <c r="AF294" s="36">
        <v>1174.6107298033589</v>
      </c>
      <c r="AG294" s="36">
        <v>1353.2223798183461</v>
      </c>
      <c r="AH294" s="36">
        <v>53116.56771793704</v>
      </c>
      <c r="AI294" s="36">
        <v>0</v>
      </c>
      <c r="AJ294" s="36">
        <v>166.02604871269162</v>
      </c>
      <c r="AK294" s="36">
        <v>53282.593766649734</v>
      </c>
    </row>
    <row r="295" spans="1:37" s="2" customFormat="1" ht="15.75" customHeight="1" x14ac:dyDescent="0.3">
      <c r="A295" s="49" t="s">
        <v>447</v>
      </c>
      <c r="B295" s="49">
        <v>293</v>
      </c>
      <c r="C295" s="49" t="s">
        <v>42</v>
      </c>
      <c r="D295" s="49">
        <v>378</v>
      </c>
      <c r="E295" s="50" t="s">
        <v>208</v>
      </c>
      <c r="F295" s="49" t="s">
        <v>153</v>
      </c>
      <c r="G295" s="49" t="s">
        <v>280</v>
      </c>
      <c r="H295" s="49">
        <v>601600</v>
      </c>
      <c r="I295" s="49">
        <v>60</v>
      </c>
      <c r="J295" s="50" t="s">
        <v>282</v>
      </c>
      <c r="K295" s="51">
        <v>0</v>
      </c>
      <c r="L295" s="56">
        <v>0</v>
      </c>
      <c r="M295" s="52">
        <v>0</v>
      </c>
      <c r="N295" s="53" t="s">
        <v>614</v>
      </c>
      <c r="O295" s="49" t="s">
        <v>115</v>
      </c>
      <c r="P295" s="49" t="s">
        <v>128</v>
      </c>
      <c r="Q295" s="52">
        <v>0</v>
      </c>
      <c r="R295" s="52">
        <v>0</v>
      </c>
      <c r="S295" s="52">
        <v>0</v>
      </c>
      <c r="T295" s="52">
        <v>0</v>
      </c>
      <c r="U295" s="52">
        <v>0</v>
      </c>
      <c r="V295" s="52">
        <v>0</v>
      </c>
      <c r="W295" s="52">
        <v>0</v>
      </c>
      <c r="X295" s="52">
        <v>0</v>
      </c>
      <c r="Y295" s="52">
        <v>0</v>
      </c>
      <c r="Z295" s="52">
        <v>0</v>
      </c>
      <c r="AA295" s="52">
        <v>0</v>
      </c>
      <c r="AB295" s="52">
        <v>0</v>
      </c>
      <c r="AC295" s="52">
        <v>0</v>
      </c>
      <c r="AD295" s="52">
        <v>0</v>
      </c>
      <c r="AE295" s="36">
        <v>0</v>
      </c>
      <c r="AF295" s="36">
        <v>0</v>
      </c>
      <c r="AG295" s="36">
        <v>0</v>
      </c>
      <c r="AH295" s="36">
        <v>0</v>
      </c>
      <c r="AI295" s="36">
        <v>0</v>
      </c>
      <c r="AJ295" s="36">
        <v>0</v>
      </c>
      <c r="AK295" s="36">
        <v>0</v>
      </c>
    </row>
    <row r="296" spans="1:37" s="2" customFormat="1" ht="15.75" customHeight="1" x14ac:dyDescent="0.3">
      <c r="A296" s="49" t="s">
        <v>447</v>
      </c>
      <c r="B296" s="49">
        <v>294</v>
      </c>
      <c r="C296" s="49" t="s">
        <v>161</v>
      </c>
      <c r="D296" s="49">
        <v>378</v>
      </c>
      <c r="E296" s="50" t="s">
        <v>208</v>
      </c>
      <c r="F296" s="49" t="s">
        <v>153</v>
      </c>
      <c r="G296" s="49" t="s">
        <v>280</v>
      </c>
      <c r="H296" s="49">
        <v>902575</v>
      </c>
      <c r="I296" s="49">
        <v>78</v>
      </c>
      <c r="J296" s="50" t="s">
        <v>291</v>
      </c>
      <c r="K296" s="51">
        <v>731</v>
      </c>
      <c r="L296" s="55">
        <v>12</v>
      </c>
      <c r="M296" s="52">
        <v>731</v>
      </c>
      <c r="N296" s="53" t="s">
        <v>614</v>
      </c>
      <c r="O296" s="49" t="s">
        <v>115</v>
      </c>
      <c r="P296" s="49" t="s">
        <v>128</v>
      </c>
      <c r="Q296" s="52">
        <v>0</v>
      </c>
      <c r="R296" s="52">
        <v>0</v>
      </c>
      <c r="S296" s="52">
        <v>0</v>
      </c>
      <c r="T296" s="52">
        <v>0</v>
      </c>
      <c r="U296" s="52">
        <v>0</v>
      </c>
      <c r="V296" s="52">
        <v>0</v>
      </c>
      <c r="W296" s="52">
        <v>0</v>
      </c>
      <c r="X296" s="52">
        <v>0</v>
      </c>
      <c r="Y296" s="52">
        <v>0</v>
      </c>
      <c r="Z296" s="52">
        <v>0</v>
      </c>
      <c r="AA296" s="52">
        <v>0</v>
      </c>
      <c r="AB296" s="52">
        <v>0</v>
      </c>
      <c r="AC296" s="52">
        <v>0</v>
      </c>
      <c r="AD296" s="52">
        <v>0</v>
      </c>
      <c r="AE296" s="36">
        <v>0</v>
      </c>
      <c r="AF296" s="36">
        <v>0</v>
      </c>
      <c r="AG296" s="36">
        <v>0</v>
      </c>
      <c r="AH296" s="36">
        <v>0</v>
      </c>
      <c r="AI296" s="36">
        <v>0</v>
      </c>
      <c r="AJ296" s="36">
        <v>0</v>
      </c>
      <c r="AK296" s="36">
        <v>0</v>
      </c>
    </row>
    <row r="297" spans="1:37" s="2" customFormat="1" ht="15.75" customHeight="1" x14ac:dyDescent="0.3">
      <c r="A297" s="49" t="s">
        <v>447</v>
      </c>
      <c r="B297" s="49">
        <v>295</v>
      </c>
      <c r="C297" s="49" t="s">
        <v>42</v>
      </c>
      <c r="D297" s="49">
        <v>379</v>
      </c>
      <c r="E297" s="50" t="s">
        <v>209</v>
      </c>
      <c r="F297" s="49" t="s">
        <v>153</v>
      </c>
      <c r="G297" s="49" t="s">
        <v>280</v>
      </c>
      <c r="H297" s="49">
        <v>601600</v>
      </c>
      <c r="I297" s="49">
        <v>60</v>
      </c>
      <c r="J297" s="50" t="s">
        <v>282</v>
      </c>
      <c r="K297" s="51">
        <v>0</v>
      </c>
      <c r="L297" s="56">
        <v>0</v>
      </c>
      <c r="M297" s="52">
        <v>0</v>
      </c>
      <c r="N297" s="53" t="s">
        <v>614</v>
      </c>
      <c r="O297" s="49" t="s">
        <v>115</v>
      </c>
      <c r="P297" s="49" t="s">
        <v>128</v>
      </c>
      <c r="Q297" s="52">
        <v>0</v>
      </c>
      <c r="R297" s="52">
        <v>0</v>
      </c>
      <c r="S297" s="52">
        <v>0</v>
      </c>
      <c r="T297" s="52">
        <v>0</v>
      </c>
      <c r="U297" s="52">
        <v>0</v>
      </c>
      <c r="V297" s="52">
        <v>0</v>
      </c>
      <c r="W297" s="52">
        <v>0</v>
      </c>
      <c r="X297" s="52">
        <v>0</v>
      </c>
      <c r="Y297" s="52">
        <v>0</v>
      </c>
      <c r="Z297" s="52">
        <v>0</v>
      </c>
      <c r="AA297" s="52">
        <v>0</v>
      </c>
      <c r="AB297" s="52">
        <v>0</v>
      </c>
      <c r="AC297" s="52">
        <v>0</v>
      </c>
      <c r="AD297" s="52">
        <v>0</v>
      </c>
      <c r="AE297" s="36">
        <v>0</v>
      </c>
      <c r="AF297" s="36">
        <v>0</v>
      </c>
      <c r="AG297" s="36">
        <v>0</v>
      </c>
      <c r="AH297" s="36">
        <v>0</v>
      </c>
      <c r="AI297" s="36">
        <v>0</v>
      </c>
      <c r="AJ297" s="36">
        <v>0</v>
      </c>
      <c r="AK297" s="36">
        <v>0</v>
      </c>
    </row>
    <row r="298" spans="1:37" s="2" customFormat="1" ht="15.75" customHeight="1" x14ac:dyDescent="0.3">
      <c r="A298" s="49" t="s">
        <v>447</v>
      </c>
      <c r="B298" s="49">
        <v>296</v>
      </c>
      <c r="C298" s="49" t="s">
        <v>161</v>
      </c>
      <c r="D298" s="49">
        <v>379</v>
      </c>
      <c r="E298" s="50" t="s">
        <v>209</v>
      </c>
      <c r="F298" s="49" t="s">
        <v>153</v>
      </c>
      <c r="G298" s="49" t="s">
        <v>280</v>
      </c>
      <c r="H298" s="49">
        <v>902575</v>
      </c>
      <c r="I298" s="49">
        <v>78</v>
      </c>
      <c r="J298" s="50" t="s">
        <v>291</v>
      </c>
      <c r="K298" s="51">
        <v>870</v>
      </c>
      <c r="L298" s="55">
        <v>12</v>
      </c>
      <c r="M298" s="52">
        <v>870</v>
      </c>
      <c r="N298" s="53" t="s">
        <v>614</v>
      </c>
      <c r="O298" s="49" t="s">
        <v>115</v>
      </c>
      <c r="P298" s="49" t="s">
        <v>128</v>
      </c>
      <c r="Q298" s="52">
        <v>0</v>
      </c>
      <c r="R298" s="52">
        <v>0</v>
      </c>
      <c r="S298" s="52">
        <v>0</v>
      </c>
      <c r="T298" s="52">
        <v>0</v>
      </c>
      <c r="U298" s="52">
        <v>0</v>
      </c>
      <c r="V298" s="52">
        <v>0</v>
      </c>
      <c r="W298" s="52">
        <v>0</v>
      </c>
      <c r="X298" s="52">
        <v>0</v>
      </c>
      <c r="Y298" s="52">
        <v>0</v>
      </c>
      <c r="Z298" s="52">
        <v>0</v>
      </c>
      <c r="AA298" s="52">
        <v>0</v>
      </c>
      <c r="AB298" s="52">
        <v>0</v>
      </c>
      <c r="AC298" s="52">
        <v>0</v>
      </c>
      <c r="AD298" s="52">
        <v>0</v>
      </c>
      <c r="AE298" s="36">
        <v>0</v>
      </c>
      <c r="AF298" s="36">
        <v>0</v>
      </c>
      <c r="AG298" s="36">
        <v>0</v>
      </c>
      <c r="AH298" s="36">
        <v>0</v>
      </c>
      <c r="AI298" s="36">
        <v>0</v>
      </c>
      <c r="AJ298" s="36">
        <v>0</v>
      </c>
      <c r="AK298" s="36">
        <v>0</v>
      </c>
    </row>
    <row r="299" spans="1:37" s="2" customFormat="1" ht="15.75" customHeight="1" x14ac:dyDescent="0.3">
      <c r="A299" s="49" t="s">
        <v>447</v>
      </c>
      <c r="B299" s="49">
        <v>297</v>
      </c>
      <c r="C299" s="49" t="s">
        <v>39</v>
      </c>
      <c r="D299" s="49">
        <v>382</v>
      </c>
      <c r="E299" s="50" t="s">
        <v>210</v>
      </c>
      <c r="F299" s="49" t="s">
        <v>156</v>
      </c>
      <c r="G299" s="49" t="s">
        <v>280</v>
      </c>
      <c r="H299" s="49">
        <v>903100</v>
      </c>
      <c r="I299" s="49">
        <v>90</v>
      </c>
      <c r="J299" s="50" t="s">
        <v>346</v>
      </c>
      <c r="K299" s="51">
        <v>1374</v>
      </c>
      <c r="L299" s="55">
        <v>12</v>
      </c>
      <c r="M299" s="52">
        <v>1374</v>
      </c>
      <c r="N299" s="53" t="s">
        <v>614</v>
      </c>
      <c r="O299" s="49" t="s">
        <v>117</v>
      </c>
      <c r="P299" s="49" t="s">
        <v>120</v>
      </c>
      <c r="Q299" s="52">
        <v>17385.441339615008</v>
      </c>
      <c r="R299" s="52">
        <v>0</v>
      </c>
      <c r="S299" s="52">
        <v>0</v>
      </c>
      <c r="T299" s="52">
        <v>0</v>
      </c>
      <c r="U299" s="52">
        <v>0</v>
      </c>
      <c r="V299" s="52">
        <v>0</v>
      </c>
      <c r="W299" s="52">
        <v>0</v>
      </c>
      <c r="X299" s="52">
        <v>0</v>
      </c>
      <c r="Y299" s="52">
        <v>0</v>
      </c>
      <c r="Z299" s="52">
        <v>17385.441339615008</v>
      </c>
      <c r="AA299" s="52">
        <v>0</v>
      </c>
      <c r="AB299" s="52">
        <v>10206.442597478403</v>
      </c>
      <c r="AC299" s="52">
        <v>0</v>
      </c>
      <c r="AD299" s="52">
        <v>10206.442597478403</v>
      </c>
      <c r="AE299" s="36">
        <v>175.41987642644204</v>
      </c>
      <c r="AF299" s="36">
        <v>1153.6205452107329</v>
      </c>
      <c r="AG299" s="36">
        <v>1329.0404216371749</v>
      </c>
      <c r="AH299" s="36">
        <v>28920.924358730586</v>
      </c>
      <c r="AI299" s="36">
        <v>0</v>
      </c>
      <c r="AJ299" s="36">
        <v>163.05917864992014</v>
      </c>
      <c r="AK299" s="36">
        <v>29083.983537380507</v>
      </c>
    </row>
    <row r="300" spans="1:37" s="2" customFormat="1" ht="15.75" customHeight="1" x14ac:dyDescent="0.3">
      <c r="A300" s="49" t="s">
        <v>447</v>
      </c>
      <c r="B300" s="49">
        <v>298</v>
      </c>
      <c r="C300" s="49" t="s">
        <v>40</v>
      </c>
      <c r="D300" s="49">
        <v>387</v>
      </c>
      <c r="E300" s="50" t="s">
        <v>211</v>
      </c>
      <c r="F300" s="49" t="s">
        <v>162</v>
      </c>
      <c r="G300" s="49" t="s">
        <v>280</v>
      </c>
      <c r="H300" s="49">
        <v>409050</v>
      </c>
      <c r="I300" s="49">
        <v>40</v>
      </c>
      <c r="J300" s="50" t="s">
        <v>290</v>
      </c>
      <c r="K300" s="51">
        <v>686</v>
      </c>
      <c r="L300" s="55">
        <v>12</v>
      </c>
      <c r="M300" s="52">
        <v>686</v>
      </c>
      <c r="N300" s="53" t="s">
        <v>133</v>
      </c>
      <c r="O300" s="49" t="s">
        <v>115</v>
      </c>
      <c r="P300" s="49" t="s">
        <v>128</v>
      </c>
      <c r="Q300" s="52">
        <v>0</v>
      </c>
      <c r="R300" s="52">
        <v>0</v>
      </c>
      <c r="S300" s="52">
        <v>0</v>
      </c>
      <c r="T300" s="52">
        <v>0</v>
      </c>
      <c r="U300" s="52">
        <v>544.85451341742021</v>
      </c>
      <c r="V300" s="52">
        <v>0</v>
      </c>
      <c r="W300" s="52">
        <v>0</v>
      </c>
      <c r="X300" s="52">
        <v>0</v>
      </c>
      <c r="Y300" s="52">
        <v>0</v>
      </c>
      <c r="Z300" s="52">
        <v>544.85451341742021</v>
      </c>
      <c r="AA300" s="52">
        <v>0</v>
      </c>
      <c r="AB300" s="52">
        <v>0</v>
      </c>
      <c r="AC300" s="52">
        <v>0</v>
      </c>
      <c r="AD300" s="52">
        <v>0</v>
      </c>
      <c r="AE300" s="36">
        <v>87.582267269679221</v>
      </c>
      <c r="AF300" s="36">
        <v>575.97066522166142</v>
      </c>
      <c r="AG300" s="36">
        <v>663.5529324913407</v>
      </c>
      <c r="AH300" s="36">
        <v>1208.407445908761</v>
      </c>
      <c r="AI300" s="36">
        <v>0</v>
      </c>
      <c r="AJ300" s="36">
        <v>81.410914522449218</v>
      </c>
      <c r="AK300" s="36">
        <v>1289.8183604312103</v>
      </c>
    </row>
    <row r="301" spans="1:37" s="2" customFormat="1" ht="15.75" customHeight="1" x14ac:dyDescent="0.3">
      <c r="A301" s="49" t="s">
        <v>447</v>
      </c>
      <c r="B301" s="49">
        <v>299</v>
      </c>
      <c r="C301" s="49" t="s">
        <v>40</v>
      </c>
      <c r="D301" s="49">
        <v>387</v>
      </c>
      <c r="E301" s="50" t="s">
        <v>211</v>
      </c>
      <c r="F301" s="49" t="s">
        <v>156</v>
      </c>
      <c r="G301" s="49" t="s">
        <v>280</v>
      </c>
      <c r="H301" s="49">
        <v>409050</v>
      </c>
      <c r="I301" s="49">
        <v>40</v>
      </c>
      <c r="J301" s="50" t="s">
        <v>290</v>
      </c>
      <c r="K301" s="51">
        <v>1993</v>
      </c>
      <c r="L301" s="55">
        <v>12</v>
      </c>
      <c r="M301" s="52">
        <v>1993</v>
      </c>
      <c r="N301" s="53" t="s">
        <v>133</v>
      </c>
      <c r="O301" s="49" t="s">
        <v>115</v>
      </c>
      <c r="P301" s="49" t="s">
        <v>128</v>
      </c>
      <c r="Q301" s="52">
        <v>0</v>
      </c>
      <c r="R301" s="52">
        <v>0</v>
      </c>
      <c r="S301" s="52">
        <v>0</v>
      </c>
      <c r="T301" s="52">
        <v>0</v>
      </c>
      <c r="U301" s="52">
        <v>1582.9373837331173</v>
      </c>
      <c r="V301" s="52">
        <v>0</v>
      </c>
      <c r="W301" s="52">
        <v>0</v>
      </c>
      <c r="X301" s="52">
        <v>0</v>
      </c>
      <c r="Y301" s="52">
        <v>0</v>
      </c>
      <c r="Z301" s="52">
        <v>1582.9373837331173</v>
      </c>
      <c r="AA301" s="52">
        <v>0</v>
      </c>
      <c r="AB301" s="52">
        <v>0</v>
      </c>
      <c r="AC301" s="52">
        <v>0</v>
      </c>
      <c r="AD301" s="52">
        <v>0</v>
      </c>
      <c r="AE301" s="36">
        <v>254.44819047882027</v>
      </c>
      <c r="AF301" s="36">
        <v>1673.3375157241564</v>
      </c>
      <c r="AG301" s="36">
        <v>1927.7857062029766</v>
      </c>
      <c r="AH301" s="36">
        <v>3510.7230899360939</v>
      </c>
      <c r="AI301" s="36">
        <v>0</v>
      </c>
      <c r="AJ301" s="36">
        <v>236.51888140414181</v>
      </c>
      <c r="AK301" s="36">
        <v>3747.2419713402355</v>
      </c>
    </row>
    <row r="302" spans="1:37" s="2" customFormat="1" ht="15.75" customHeight="1" x14ac:dyDescent="0.3">
      <c r="A302" s="49" t="s">
        <v>447</v>
      </c>
      <c r="B302" s="49">
        <v>300</v>
      </c>
      <c r="C302" s="49" t="s">
        <v>40</v>
      </c>
      <c r="D302" s="49">
        <v>388</v>
      </c>
      <c r="E302" s="50" t="s">
        <v>212</v>
      </c>
      <c r="F302" s="49" t="s">
        <v>162</v>
      </c>
      <c r="G302" s="49" t="s">
        <v>280</v>
      </c>
      <c r="H302" s="49">
        <v>409050</v>
      </c>
      <c r="I302" s="49">
        <v>40</v>
      </c>
      <c r="J302" s="50" t="s">
        <v>290</v>
      </c>
      <c r="K302" s="51">
        <v>484</v>
      </c>
      <c r="L302" s="55">
        <v>12</v>
      </c>
      <c r="M302" s="52">
        <v>484</v>
      </c>
      <c r="N302" s="53" t="s">
        <v>126</v>
      </c>
      <c r="O302" s="49" t="s">
        <v>115</v>
      </c>
      <c r="P302" s="49" t="s">
        <v>128</v>
      </c>
      <c r="Q302" s="52">
        <v>0</v>
      </c>
      <c r="R302" s="52">
        <v>0</v>
      </c>
      <c r="S302" s="52">
        <v>0</v>
      </c>
      <c r="T302" s="52">
        <v>0</v>
      </c>
      <c r="U302" s="52">
        <v>384.41630392715939</v>
      </c>
      <c r="V302" s="52">
        <v>0</v>
      </c>
      <c r="W302" s="52">
        <v>0</v>
      </c>
      <c r="X302" s="52">
        <v>0</v>
      </c>
      <c r="Y302" s="52">
        <v>0</v>
      </c>
      <c r="Z302" s="52">
        <v>384.41630392715939</v>
      </c>
      <c r="AA302" s="52">
        <v>0</v>
      </c>
      <c r="AB302" s="52">
        <v>0</v>
      </c>
      <c r="AC302" s="52">
        <v>0</v>
      </c>
      <c r="AD302" s="52">
        <v>0</v>
      </c>
      <c r="AE302" s="36">
        <v>61.79273667423432</v>
      </c>
      <c r="AF302" s="36">
        <v>406.36997371324213</v>
      </c>
      <c r="AG302" s="36">
        <v>468.16271038747647</v>
      </c>
      <c r="AH302" s="36">
        <v>852.57901431463586</v>
      </c>
      <c r="AI302" s="36">
        <v>0</v>
      </c>
      <c r="AJ302" s="36">
        <v>57.43860441525571</v>
      </c>
      <c r="AK302" s="36">
        <v>910.01761872989152</v>
      </c>
    </row>
    <row r="303" spans="1:37" s="2" customFormat="1" ht="15.75" customHeight="1" x14ac:dyDescent="0.3">
      <c r="A303" s="49" t="s">
        <v>447</v>
      </c>
      <c r="B303" s="49">
        <v>301</v>
      </c>
      <c r="C303" s="49" t="s">
        <v>40</v>
      </c>
      <c r="D303" s="49">
        <v>388</v>
      </c>
      <c r="E303" s="50" t="s">
        <v>212</v>
      </c>
      <c r="F303" s="49" t="s">
        <v>156</v>
      </c>
      <c r="G303" s="49" t="s">
        <v>280</v>
      </c>
      <c r="H303" s="49">
        <v>409050</v>
      </c>
      <c r="I303" s="49">
        <v>40</v>
      </c>
      <c r="J303" s="50" t="s">
        <v>290</v>
      </c>
      <c r="K303" s="51">
        <v>1042</v>
      </c>
      <c r="L303" s="55">
        <v>12</v>
      </c>
      <c r="M303" s="52">
        <v>1042</v>
      </c>
      <c r="N303" s="53" t="s">
        <v>126</v>
      </c>
      <c r="O303" s="49" t="s">
        <v>115</v>
      </c>
      <c r="P303" s="49" t="s">
        <v>128</v>
      </c>
      <c r="Q303" s="52">
        <v>0</v>
      </c>
      <c r="R303" s="52">
        <v>0</v>
      </c>
      <c r="S303" s="52">
        <v>0</v>
      </c>
      <c r="T303" s="52">
        <v>0</v>
      </c>
      <c r="U303" s="52">
        <v>827.60700142995893</v>
      </c>
      <c r="V303" s="52">
        <v>0</v>
      </c>
      <c r="W303" s="52">
        <v>0</v>
      </c>
      <c r="X303" s="52">
        <v>0</v>
      </c>
      <c r="Y303" s="52">
        <v>0</v>
      </c>
      <c r="Z303" s="52">
        <v>827.60700142995893</v>
      </c>
      <c r="AA303" s="52">
        <v>0</v>
      </c>
      <c r="AB303" s="52">
        <v>0</v>
      </c>
      <c r="AC303" s="52">
        <v>0</v>
      </c>
      <c r="AD303" s="52">
        <v>0</v>
      </c>
      <c r="AE303" s="36">
        <v>133.03312317056231</v>
      </c>
      <c r="AF303" s="36">
        <v>874.87089382065778</v>
      </c>
      <c r="AG303" s="36">
        <v>1007.90401699122</v>
      </c>
      <c r="AH303" s="36">
        <v>1835.511018421179</v>
      </c>
      <c r="AI303" s="36">
        <v>0</v>
      </c>
      <c r="AJ303" s="36">
        <v>123.659144216315</v>
      </c>
      <c r="AK303" s="36">
        <v>1959.1701626374941</v>
      </c>
    </row>
    <row r="304" spans="1:37" s="2" customFormat="1" ht="15.75" customHeight="1" x14ac:dyDescent="0.3">
      <c r="A304" s="49" t="s">
        <v>447</v>
      </c>
      <c r="B304" s="49">
        <v>302</v>
      </c>
      <c r="C304" s="49" t="s">
        <v>40</v>
      </c>
      <c r="D304" s="49">
        <v>397</v>
      </c>
      <c r="E304" s="50" t="s">
        <v>213</v>
      </c>
      <c r="F304" s="49" t="s">
        <v>162</v>
      </c>
      <c r="G304" s="49" t="s">
        <v>280</v>
      </c>
      <c r="H304" s="49">
        <v>409050</v>
      </c>
      <c r="I304" s="49">
        <v>40</v>
      </c>
      <c r="J304" s="50" t="s">
        <v>290</v>
      </c>
      <c r="K304" s="51">
        <v>1155</v>
      </c>
      <c r="L304" s="55">
        <v>12</v>
      </c>
      <c r="M304" s="52">
        <v>1155</v>
      </c>
      <c r="N304" s="53" t="s">
        <v>134</v>
      </c>
      <c r="O304" s="49" t="s">
        <v>115</v>
      </c>
      <c r="P304" s="49" t="s">
        <v>128</v>
      </c>
      <c r="Q304" s="52">
        <v>0</v>
      </c>
      <c r="R304" s="52">
        <v>0</v>
      </c>
      <c r="S304" s="52">
        <v>0</v>
      </c>
      <c r="T304" s="52">
        <v>30784.060440590583</v>
      </c>
      <c r="U304" s="52">
        <v>917.35708891708498</v>
      </c>
      <c r="V304" s="52">
        <v>10800.210921021795</v>
      </c>
      <c r="W304" s="52">
        <v>6848.2540426529176</v>
      </c>
      <c r="X304" s="52">
        <v>0</v>
      </c>
      <c r="Y304" s="52">
        <v>17648.464963674713</v>
      </c>
      <c r="Z304" s="52">
        <v>49349.882493182376</v>
      </c>
      <c r="AA304" s="52">
        <v>0</v>
      </c>
      <c r="AB304" s="52">
        <v>0</v>
      </c>
      <c r="AC304" s="52">
        <v>0</v>
      </c>
      <c r="AD304" s="52">
        <v>0</v>
      </c>
      <c r="AE304" s="36">
        <v>147.45993979078645</v>
      </c>
      <c r="AF304" s="36">
        <v>969.74652817932792</v>
      </c>
      <c r="AG304" s="36">
        <v>1117.2064679701143</v>
      </c>
      <c r="AH304" s="36">
        <v>50467.088961152491</v>
      </c>
      <c r="AI304" s="36">
        <v>0</v>
      </c>
      <c r="AJ304" s="36">
        <v>137.06939690004205</v>
      </c>
      <c r="AK304" s="36">
        <v>50604.158358052533</v>
      </c>
    </row>
    <row r="305" spans="1:37" s="2" customFormat="1" ht="15.75" customHeight="1" x14ac:dyDescent="0.3">
      <c r="A305" s="49" t="s">
        <v>447</v>
      </c>
      <c r="B305" s="49">
        <v>303</v>
      </c>
      <c r="C305" s="49" t="s">
        <v>40</v>
      </c>
      <c r="D305" s="49">
        <v>397</v>
      </c>
      <c r="E305" s="50" t="s">
        <v>213</v>
      </c>
      <c r="F305" s="49" t="s">
        <v>156</v>
      </c>
      <c r="G305" s="49" t="s">
        <v>280</v>
      </c>
      <c r="H305" s="49">
        <v>409050</v>
      </c>
      <c r="I305" s="49">
        <v>40</v>
      </c>
      <c r="J305" s="50" t="s">
        <v>290</v>
      </c>
      <c r="K305" s="51">
        <v>3112</v>
      </c>
      <c r="L305" s="55">
        <v>12</v>
      </c>
      <c r="M305" s="52">
        <v>3112</v>
      </c>
      <c r="N305" s="53" t="s">
        <v>134</v>
      </c>
      <c r="O305" s="49" t="s">
        <v>115</v>
      </c>
      <c r="P305" s="49" t="s">
        <v>128</v>
      </c>
      <c r="Q305" s="52">
        <v>0</v>
      </c>
      <c r="R305" s="52">
        <v>0</v>
      </c>
      <c r="S305" s="52">
        <v>0</v>
      </c>
      <c r="T305" s="52">
        <v>82943.719559409423</v>
      </c>
      <c r="U305" s="52">
        <v>2471.7015244242152</v>
      </c>
      <c r="V305" s="52">
        <v>29099.789078978203</v>
      </c>
      <c r="W305" s="52">
        <v>18451.745957347081</v>
      </c>
      <c r="X305" s="52">
        <v>0</v>
      </c>
      <c r="Y305" s="52">
        <v>47551.53503632528</v>
      </c>
      <c r="Z305" s="52">
        <v>132966.95612015892</v>
      </c>
      <c r="AA305" s="52">
        <v>0</v>
      </c>
      <c r="AB305" s="52">
        <v>0</v>
      </c>
      <c r="AC305" s="52">
        <v>0</v>
      </c>
      <c r="AD305" s="52">
        <v>0</v>
      </c>
      <c r="AE305" s="36">
        <v>397.31197630210158</v>
      </c>
      <c r="AF305" s="36">
        <v>2612.8581780901027</v>
      </c>
      <c r="AG305" s="36">
        <v>3010.1701543922045</v>
      </c>
      <c r="AH305" s="36">
        <v>135977.12627455112</v>
      </c>
      <c r="AI305" s="36">
        <v>0</v>
      </c>
      <c r="AJ305" s="36">
        <v>369.31598541379299</v>
      </c>
      <c r="AK305" s="36">
        <v>136346.44225996491</v>
      </c>
    </row>
    <row r="306" spans="1:37" s="2" customFormat="1" ht="15.75" customHeight="1" x14ac:dyDescent="0.3">
      <c r="A306" s="49" t="s">
        <v>447</v>
      </c>
      <c r="B306" s="49">
        <v>304</v>
      </c>
      <c r="C306" s="49" t="s">
        <v>40</v>
      </c>
      <c r="D306" s="49">
        <v>398</v>
      </c>
      <c r="E306" s="50" t="s">
        <v>214</v>
      </c>
      <c r="F306" s="49" t="s">
        <v>162</v>
      </c>
      <c r="G306" s="49" t="s">
        <v>280</v>
      </c>
      <c r="H306" s="49">
        <v>409050</v>
      </c>
      <c r="I306" s="49">
        <v>40</v>
      </c>
      <c r="J306" s="50" t="s">
        <v>290</v>
      </c>
      <c r="K306" s="51">
        <v>3901</v>
      </c>
      <c r="L306" s="55">
        <v>12</v>
      </c>
      <c r="M306" s="52">
        <v>3901</v>
      </c>
      <c r="N306" s="53" t="s">
        <v>135</v>
      </c>
      <c r="O306" s="49" t="s">
        <v>117</v>
      </c>
      <c r="P306" s="49" t="s">
        <v>120</v>
      </c>
      <c r="Q306" s="52">
        <v>68478.276201745262</v>
      </c>
      <c r="R306" s="52">
        <v>0</v>
      </c>
      <c r="S306" s="52">
        <v>15895.013176565984</v>
      </c>
      <c r="T306" s="52">
        <v>0</v>
      </c>
      <c r="U306" s="52">
        <v>0</v>
      </c>
      <c r="V306" s="52">
        <v>55092.168389756065</v>
      </c>
      <c r="W306" s="52">
        <v>60495.945672004869</v>
      </c>
      <c r="X306" s="52">
        <v>0</v>
      </c>
      <c r="Y306" s="52">
        <v>115588.11406176093</v>
      </c>
      <c r="Z306" s="52">
        <v>199961.4034400722</v>
      </c>
      <c r="AA306" s="52">
        <v>0</v>
      </c>
      <c r="AB306" s="52">
        <v>28977.680183961609</v>
      </c>
      <c r="AC306" s="52">
        <v>0</v>
      </c>
      <c r="AD306" s="52">
        <v>28977.680183961609</v>
      </c>
      <c r="AE306" s="36">
        <v>498.04435075658688</v>
      </c>
      <c r="AF306" s="36">
        <v>3275.3084038333845</v>
      </c>
      <c r="AG306" s="36">
        <v>3773.3527545899715</v>
      </c>
      <c r="AH306" s="36">
        <v>232712.4363786238</v>
      </c>
      <c r="AI306" s="36">
        <v>0</v>
      </c>
      <c r="AJ306" s="36">
        <v>462.95040459486063</v>
      </c>
      <c r="AK306" s="36">
        <v>233175.38678321865</v>
      </c>
    </row>
    <row r="307" spans="1:37" s="2" customFormat="1" ht="15.75" customHeight="1" x14ac:dyDescent="0.3">
      <c r="A307" s="49" t="s">
        <v>447</v>
      </c>
      <c r="B307" s="49">
        <v>305</v>
      </c>
      <c r="C307" s="49" t="s">
        <v>40</v>
      </c>
      <c r="D307" s="49">
        <v>398</v>
      </c>
      <c r="E307" s="50" t="s">
        <v>214</v>
      </c>
      <c r="F307" s="49" t="s">
        <v>156</v>
      </c>
      <c r="G307" s="49" t="s">
        <v>280</v>
      </c>
      <c r="H307" s="49">
        <v>409050</v>
      </c>
      <c r="I307" s="49">
        <v>40</v>
      </c>
      <c r="J307" s="50" t="s">
        <v>290</v>
      </c>
      <c r="K307" s="51">
        <v>7004</v>
      </c>
      <c r="L307" s="55">
        <v>12</v>
      </c>
      <c r="M307" s="52">
        <v>7004</v>
      </c>
      <c r="N307" s="53" t="s">
        <v>135</v>
      </c>
      <c r="O307" s="49" t="s">
        <v>117</v>
      </c>
      <c r="P307" s="49" t="s">
        <v>120</v>
      </c>
      <c r="Q307" s="52">
        <v>88622.730089274773</v>
      </c>
      <c r="R307" s="52">
        <v>0</v>
      </c>
      <c r="S307" s="52">
        <v>28538.495844313806</v>
      </c>
      <c r="T307" s="52">
        <v>0</v>
      </c>
      <c r="U307" s="52">
        <v>0</v>
      </c>
      <c r="V307" s="52">
        <v>98914.521251435901</v>
      </c>
      <c r="W307" s="52">
        <v>108616.66328806001</v>
      </c>
      <c r="X307" s="52">
        <v>0</v>
      </c>
      <c r="Y307" s="52">
        <v>207531.18453949591</v>
      </c>
      <c r="Z307" s="52">
        <v>324692.41047308448</v>
      </c>
      <c r="AA307" s="52">
        <v>0</v>
      </c>
      <c r="AB307" s="52">
        <v>52027.601130086412</v>
      </c>
      <c r="AC307" s="52">
        <v>0</v>
      </c>
      <c r="AD307" s="52">
        <v>52027.601130086412</v>
      </c>
      <c r="AE307" s="36">
        <v>894.20728856681228</v>
      </c>
      <c r="AF307" s="36">
        <v>5880.6101154701419</v>
      </c>
      <c r="AG307" s="36">
        <v>6774.817404036954</v>
      </c>
      <c r="AH307" s="36">
        <v>383494.82900720782</v>
      </c>
      <c r="AI307" s="36">
        <v>0</v>
      </c>
      <c r="AJ307" s="36">
        <v>831.19831678605578</v>
      </c>
      <c r="AK307" s="36">
        <v>384326.02732399385</v>
      </c>
    </row>
    <row r="308" spans="1:37" s="2" customFormat="1" ht="15.75" customHeight="1" x14ac:dyDescent="0.3">
      <c r="A308" s="49" t="s">
        <v>447</v>
      </c>
      <c r="B308" s="49">
        <v>306</v>
      </c>
      <c r="C308" s="49" t="s">
        <v>40</v>
      </c>
      <c r="D308" s="49">
        <v>398</v>
      </c>
      <c r="E308" s="50" t="s">
        <v>214</v>
      </c>
      <c r="F308" s="49" t="s">
        <v>162</v>
      </c>
      <c r="G308" s="49" t="s">
        <v>308</v>
      </c>
      <c r="H308" s="49">
        <v>409050</v>
      </c>
      <c r="I308" s="49">
        <v>40</v>
      </c>
      <c r="J308" s="50" t="s">
        <v>290</v>
      </c>
      <c r="K308" s="51">
        <v>2247</v>
      </c>
      <c r="L308" s="55">
        <v>12</v>
      </c>
      <c r="M308" s="52">
        <v>2247</v>
      </c>
      <c r="N308" s="53" t="s">
        <v>135</v>
      </c>
      <c r="O308" s="49" t="s">
        <v>117</v>
      </c>
      <c r="P308" s="49" t="s">
        <v>120</v>
      </c>
      <c r="Q308" s="52">
        <v>39443.90838895709</v>
      </c>
      <c r="R308" s="52">
        <v>0</v>
      </c>
      <c r="S308" s="52">
        <v>9155.62538009325</v>
      </c>
      <c r="T308" s="52">
        <v>0</v>
      </c>
      <c r="U308" s="52">
        <v>0</v>
      </c>
      <c r="V308" s="52">
        <v>31733.42793431989</v>
      </c>
      <c r="W308" s="52">
        <v>34846.036894384757</v>
      </c>
      <c r="X308" s="52">
        <v>0</v>
      </c>
      <c r="Y308" s="52">
        <v>66579.464828704644</v>
      </c>
      <c r="Z308" s="52">
        <v>115178.99859775498</v>
      </c>
      <c r="AA308" s="52">
        <v>0</v>
      </c>
      <c r="AB308" s="52">
        <v>16691.322064435204</v>
      </c>
      <c r="AC308" s="52">
        <v>0</v>
      </c>
      <c r="AD308" s="52">
        <v>16691.322064435204</v>
      </c>
      <c r="AE308" s="36">
        <v>286.8766101384391</v>
      </c>
      <c r="AF308" s="36">
        <v>1886.5977911852378</v>
      </c>
      <c r="AG308" s="36">
        <v>2173.4744013236768</v>
      </c>
      <c r="AH308" s="36">
        <v>134043.79506351385</v>
      </c>
      <c r="AI308" s="36">
        <v>0</v>
      </c>
      <c r="AJ308" s="36">
        <v>266.66228124189996</v>
      </c>
      <c r="AK308" s="36">
        <v>134310.45734475576</v>
      </c>
    </row>
    <row r="309" spans="1:37" s="2" customFormat="1" ht="15.75" customHeight="1" x14ac:dyDescent="0.3">
      <c r="A309" s="49" t="s">
        <v>447</v>
      </c>
      <c r="B309" s="49">
        <v>307</v>
      </c>
      <c r="C309" s="49" t="s">
        <v>40</v>
      </c>
      <c r="D309" s="49">
        <v>398</v>
      </c>
      <c r="E309" s="50" t="s">
        <v>214</v>
      </c>
      <c r="F309" s="49" t="s">
        <v>156</v>
      </c>
      <c r="G309" s="49" t="s">
        <v>308</v>
      </c>
      <c r="H309" s="49">
        <v>409050</v>
      </c>
      <c r="I309" s="49">
        <v>40</v>
      </c>
      <c r="J309" s="50" t="s">
        <v>290</v>
      </c>
      <c r="K309" s="51">
        <v>1647</v>
      </c>
      <c r="L309" s="55">
        <v>12</v>
      </c>
      <c r="M309" s="52">
        <v>1647</v>
      </c>
      <c r="N309" s="53" t="s">
        <v>135</v>
      </c>
      <c r="O309" s="49" t="s">
        <v>117</v>
      </c>
      <c r="P309" s="49" t="s">
        <v>120</v>
      </c>
      <c r="Q309" s="52">
        <v>20839.75392019354</v>
      </c>
      <c r="R309" s="52">
        <v>0</v>
      </c>
      <c r="S309" s="52">
        <v>6710.8655990269617</v>
      </c>
      <c r="T309" s="52">
        <v>0</v>
      </c>
      <c r="U309" s="52">
        <v>0</v>
      </c>
      <c r="V309" s="52">
        <v>23259.882424488143</v>
      </c>
      <c r="W309" s="52">
        <v>25541.354145550376</v>
      </c>
      <c r="X309" s="52">
        <v>0</v>
      </c>
      <c r="Y309" s="52">
        <v>48801.23657003852</v>
      </c>
      <c r="Z309" s="52">
        <v>76351.856089259018</v>
      </c>
      <c r="AA309" s="52">
        <v>0</v>
      </c>
      <c r="AB309" s="52">
        <v>12234.360231475204</v>
      </c>
      <c r="AC309" s="52">
        <v>0</v>
      </c>
      <c r="AD309" s="52">
        <v>12234.360231475204</v>
      </c>
      <c r="AE309" s="36">
        <v>210.27404401335519</v>
      </c>
      <c r="AF309" s="36">
        <v>1382.8333609622105</v>
      </c>
      <c r="AG309" s="36">
        <v>1593.1074049755657</v>
      </c>
      <c r="AH309" s="36">
        <v>90179.323725709794</v>
      </c>
      <c r="AI309" s="36">
        <v>0</v>
      </c>
      <c r="AJ309" s="36">
        <v>195.45739973538463</v>
      </c>
      <c r="AK309" s="36">
        <v>90374.781125445181</v>
      </c>
    </row>
    <row r="310" spans="1:37" s="2" customFormat="1" ht="15.75" customHeight="1" x14ac:dyDescent="0.3">
      <c r="A310" s="49" t="s">
        <v>447</v>
      </c>
      <c r="B310" s="49">
        <v>308</v>
      </c>
      <c r="C310" s="49" t="s">
        <v>37</v>
      </c>
      <c r="D310" s="49">
        <v>407</v>
      </c>
      <c r="E310" s="50" t="s">
        <v>215</v>
      </c>
      <c r="F310" s="49" t="s">
        <v>156</v>
      </c>
      <c r="G310" s="49" t="s">
        <v>280</v>
      </c>
      <c r="H310" s="49">
        <v>502700</v>
      </c>
      <c r="I310" s="49">
        <v>50</v>
      </c>
      <c r="J310" s="50" t="s">
        <v>453</v>
      </c>
      <c r="K310" s="51">
        <v>4241</v>
      </c>
      <c r="L310" s="55">
        <v>12</v>
      </c>
      <c r="M310" s="52">
        <v>4241</v>
      </c>
      <c r="N310" s="53" t="s">
        <v>614</v>
      </c>
      <c r="O310" s="49" t="s">
        <v>117</v>
      </c>
      <c r="P310" s="49" t="s">
        <v>120</v>
      </c>
      <c r="Q310" s="52">
        <v>53662.05001550747</v>
      </c>
      <c r="R310" s="52">
        <v>0</v>
      </c>
      <c r="S310" s="52">
        <v>15130</v>
      </c>
      <c r="T310" s="52">
        <v>0</v>
      </c>
      <c r="U310" s="52">
        <v>0</v>
      </c>
      <c r="V310" s="52">
        <v>0</v>
      </c>
      <c r="W310" s="52">
        <v>0</v>
      </c>
      <c r="X310" s="52">
        <v>0</v>
      </c>
      <c r="Y310" s="52">
        <v>0</v>
      </c>
      <c r="Z310" s="52">
        <v>68792.05001550747</v>
      </c>
      <c r="AA310" s="52">
        <v>0</v>
      </c>
      <c r="AB310" s="52">
        <v>31503.291889305608</v>
      </c>
      <c r="AC310" s="52">
        <v>0</v>
      </c>
      <c r="AD310" s="52">
        <v>31503.291889305608</v>
      </c>
      <c r="AE310" s="36">
        <v>541.4524715608012</v>
      </c>
      <c r="AF310" s="36">
        <v>3560.7749142930998</v>
      </c>
      <c r="AG310" s="36">
        <v>4102.2273858539011</v>
      </c>
      <c r="AH310" s="36">
        <v>104397.56929066697</v>
      </c>
      <c r="AI310" s="36">
        <v>0</v>
      </c>
      <c r="AJ310" s="36">
        <v>503.29983744855264</v>
      </c>
      <c r="AK310" s="36">
        <v>104900.86912811552</v>
      </c>
    </row>
    <row r="311" spans="1:37" s="2" customFormat="1" ht="15.75" customHeight="1" x14ac:dyDescent="0.3">
      <c r="A311" s="49" t="s">
        <v>447</v>
      </c>
      <c r="B311" s="49">
        <v>309</v>
      </c>
      <c r="C311" s="49" t="s">
        <v>36</v>
      </c>
      <c r="D311" s="49">
        <v>409</v>
      </c>
      <c r="E311" s="50" t="s">
        <v>70</v>
      </c>
      <c r="F311" s="49" t="s">
        <v>156</v>
      </c>
      <c r="G311" s="49" t="s">
        <v>280</v>
      </c>
      <c r="H311" s="49" t="s">
        <v>470</v>
      </c>
      <c r="I311" s="49">
        <v>25</v>
      </c>
      <c r="J311" s="50" t="s">
        <v>347</v>
      </c>
      <c r="K311" s="51">
        <v>4998</v>
      </c>
      <c r="L311" s="55">
        <v>12</v>
      </c>
      <c r="M311" s="52">
        <v>4998</v>
      </c>
      <c r="N311" s="53" t="s">
        <v>136</v>
      </c>
      <c r="O311" s="49" t="s">
        <v>115</v>
      </c>
      <c r="P311" s="49" t="s">
        <v>128</v>
      </c>
      <c r="Q311" s="52">
        <v>0</v>
      </c>
      <c r="R311" s="52">
        <v>0</v>
      </c>
      <c r="S311" s="52">
        <v>0</v>
      </c>
      <c r="T311" s="52">
        <v>92677.467753042642</v>
      </c>
      <c r="U311" s="52">
        <v>3969.6543120412039</v>
      </c>
      <c r="V311" s="52">
        <v>0</v>
      </c>
      <c r="W311" s="52">
        <v>16067.616677462245</v>
      </c>
      <c r="X311" s="52">
        <v>0</v>
      </c>
      <c r="Y311" s="52">
        <v>16067.616677462245</v>
      </c>
      <c r="Z311" s="52">
        <v>112714.73874254609</v>
      </c>
      <c r="AA311" s="52">
        <v>0</v>
      </c>
      <c r="AB311" s="52">
        <v>0</v>
      </c>
      <c r="AC311" s="52">
        <v>0</v>
      </c>
      <c r="AD311" s="52">
        <v>0</v>
      </c>
      <c r="AE311" s="36">
        <v>638.09937582194868</v>
      </c>
      <c r="AF311" s="36">
        <v>4196.3577037578198</v>
      </c>
      <c r="AG311" s="36">
        <v>4834.4570795797681</v>
      </c>
      <c r="AH311" s="36">
        <v>117549.19582212585</v>
      </c>
      <c r="AI311" s="36">
        <v>0</v>
      </c>
      <c r="AJ311" s="36">
        <v>593.13666294927282</v>
      </c>
      <c r="AK311" s="36">
        <v>118142.33248507512</v>
      </c>
    </row>
    <row r="312" spans="1:37" s="2" customFormat="1" ht="15.75" customHeight="1" x14ac:dyDescent="0.3">
      <c r="A312" s="49" t="s">
        <v>447</v>
      </c>
      <c r="B312" s="49">
        <v>310</v>
      </c>
      <c r="C312" s="49" t="s">
        <v>36</v>
      </c>
      <c r="D312" s="49">
        <v>409</v>
      </c>
      <c r="E312" s="50" t="s">
        <v>70</v>
      </c>
      <c r="F312" s="49" t="s">
        <v>156</v>
      </c>
      <c r="G312" s="49" t="s">
        <v>289</v>
      </c>
      <c r="H312" s="49" t="s">
        <v>470</v>
      </c>
      <c r="I312" s="49">
        <v>25</v>
      </c>
      <c r="J312" s="50" t="s">
        <v>347</v>
      </c>
      <c r="K312" s="51">
        <v>11631</v>
      </c>
      <c r="L312" s="55">
        <v>12</v>
      </c>
      <c r="M312" s="52">
        <v>11631</v>
      </c>
      <c r="N312" s="53" t="s">
        <v>136</v>
      </c>
      <c r="O312" s="49" t="s">
        <v>115</v>
      </c>
      <c r="P312" s="49" t="s">
        <v>128</v>
      </c>
      <c r="Q312" s="52">
        <v>0</v>
      </c>
      <c r="R312" s="52">
        <v>0</v>
      </c>
      <c r="S312" s="52">
        <v>0</v>
      </c>
      <c r="T312" s="52">
        <v>215672.59452493777</v>
      </c>
      <c r="U312" s="52">
        <v>9237.9050226793206</v>
      </c>
      <c r="V312" s="52">
        <v>0</v>
      </c>
      <c r="W312" s="52">
        <v>37391.446493710158</v>
      </c>
      <c r="X312" s="52">
        <v>0</v>
      </c>
      <c r="Y312" s="52">
        <v>37391.446493710158</v>
      </c>
      <c r="Z312" s="52">
        <v>262301.94604132726</v>
      </c>
      <c r="AA312" s="52">
        <v>0</v>
      </c>
      <c r="AB312" s="52">
        <v>0</v>
      </c>
      <c r="AC312" s="52">
        <v>0</v>
      </c>
      <c r="AD312" s="52">
        <v>0</v>
      </c>
      <c r="AE312" s="36">
        <v>1484.9407443347509</v>
      </c>
      <c r="AF312" s="36">
        <v>9765.473479873388</v>
      </c>
      <c r="AG312" s="36">
        <v>11250.41422420814</v>
      </c>
      <c r="AH312" s="36">
        <v>273552.36026553542</v>
      </c>
      <c r="AI312" s="36">
        <v>0</v>
      </c>
      <c r="AJ312" s="36">
        <v>1380.3066280037999</v>
      </c>
      <c r="AK312" s="36">
        <v>274932.66689353919</v>
      </c>
    </row>
    <row r="313" spans="1:37" s="2" customFormat="1" ht="15.75" customHeight="1" x14ac:dyDescent="0.3">
      <c r="A313" s="49" t="s">
        <v>447</v>
      </c>
      <c r="B313" s="49">
        <v>311</v>
      </c>
      <c r="C313" s="49" t="s">
        <v>36</v>
      </c>
      <c r="D313" s="49">
        <v>409</v>
      </c>
      <c r="E313" s="50" t="s">
        <v>70</v>
      </c>
      <c r="F313" s="49" t="s">
        <v>156</v>
      </c>
      <c r="G313" s="49" t="s">
        <v>308</v>
      </c>
      <c r="H313" s="49" t="s">
        <v>471</v>
      </c>
      <c r="I313" s="49">
        <v>25</v>
      </c>
      <c r="J313" s="50" t="s">
        <v>347</v>
      </c>
      <c r="K313" s="51">
        <v>7881</v>
      </c>
      <c r="L313" s="55">
        <v>12</v>
      </c>
      <c r="M313" s="52">
        <v>7881</v>
      </c>
      <c r="N313" s="53" t="s">
        <v>136</v>
      </c>
      <c r="O313" s="49" t="s">
        <v>115</v>
      </c>
      <c r="P313" s="49" t="s">
        <v>128</v>
      </c>
      <c r="Q313" s="52">
        <v>0</v>
      </c>
      <c r="R313" s="52">
        <v>0</v>
      </c>
      <c r="S313" s="52">
        <v>0</v>
      </c>
      <c r="T313" s="52">
        <v>146136.67934408344</v>
      </c>
      <c r="U313" s="52">
        <v>6259.472915805668</v>
      </c>
      <c r="V313" s="52">
        <v>0</v>
      </c>
      <c r="W313" s="52">
        <v>25335.911771724681</v>
      </c>
      <c r="X313" s="52">
        <v>0</v>
      </c>
      <c r="Y313" s="52">
        <v>25335.911771724681</v>
      </c>
      <c r="Z313" s="52">
        <v>177732.06403161379</v>
      </c>
      <c r="AA313" s="52">
        <v>0</v>
      </c>
      <c r="AB313" s="52">
        <v>0</v>
      </c>
      <c r="AC313" s="52">
        <v>0</v>
      </c>
      <c r="AD313" s="52">
        <v>0</v>
      </c>
      <c r="AE313" s="36">
        <v>1006.1747060529765</v>
      </c>
      <c r="AF313" s="36">
        <v>6616.9457909794673</v>
      </c>
      <c r="AG313" s="36">
        <v>7623.1204970324434</v>
      </c>
      <c r="AH313" s="36">
        <v>185355.18452864623</v>
      </c>
      <c r="AI313" s="36">
        <v>0</v>
      </c>
      <c r="AJ313" s="36">
        <v>935.27611858807916</v>
      </c>
      <c r="AK313" s="36">
        <v>186290.46064723431</v>
      </c>
    </row>
    <row r="314" spans="1:37" s="2" customFormat="1" ht="15.75" customHeight="1" x14ac:dyDescent="0.3">
      <c r="A314" s="49" t="s">
        <v>447</v>
      </c>
      <c r="B314" s="49">
        <v>312</v>
      </c>
      <c r="C314" s="49" t="s">
        <v>36</v>
      </c>
      <c r="D314" s="49">
        <v>409</v>
      </c>
      <c r="E314" s="50" t="s">
        <v>70</v>
      </c>
      <c r="F314" s="49" t="s">
        <v>156</v>
      </c>
      <c r="G314" s="49" t="s">
        <v>280</v>
      </c>
      <c r="H314" s="49" t="s">
        <v>534</v>
      </c>
      <c r="I314" s="49">
        <v>25</v>
      </c>
      <c r="J314" s="50" t="s">
        <v>348</v>
      </c>
      <c r="K314" s="51">
        <v>3658</v>
      </c>
      <c r="L314" s="55">
        <v>12</v>
      </c>
      <c r="M314" s="52">
        <v>3658</v>
      </c>
      <c r="N314" s="53" t="s">
        <v>136</v>
      </c>
      <c r="O314" s="49" t="s">
        <v>115</v>
      </c>
      <c r="P314" s="49" t="s">
        <v>128</v>
      </c>
      <c r="Q314" s="52">
        <v>0</v>
      </c>
      <c r="R314" s="52">
        <v>0</v>
      </c>
      <c r="S314" s="52">
        <v>0</v>
      </c>
      <c r="T314" s="52">
        <v>67829.967395084037</v>
      </c>
      <c r="U314" s="52">
        <v>2905.3612391850188</v>
      </c>
      <c r="V314" s="52">
        <v>0</v>
      </c>
      <c r="W314" s="52">
        <v>11759.772270139434</v>
      </c>
      <c r="X314" s="52">
        <v>0</v>
      </c>
      <c r="Y314" s="52">
        <v>11759.772270139434</v>
      </c>
      <c r="Z314" s="52">
        <v>82495.100904408493</v>
      </c>
      <c r="AA314" s="52">
        <v>0</v>
      </c>
      <c r="AB314" s="52">
        <v>0</v>
      </c>
      <c r="AC314" s="52">
        <v>0</v>
      </c>
      <c r="AD314" s="52">
        <v>0</v>
      </c>
      <c r="AE314" s="36">
        <v>467.02031147592788</v>
      </c>
      <c r="AF314" s="36">
        <v>3071.2838095930583</v>
      </c>
      <c r="AG314" s="36">
        <v>3538.3041210689862</v>
      </c>
      <c r="AH314" s="36">
        <v>86033.405025477477</v>
      </c>
      <c r="AI314" s="36">
        <v>0</v>
      </c>
      <c r="AJ314" s="36">
        <v>434.1124275847219</v>
      </c>
      <c r="AK314" s="36">
        <v>86467.517453062203</v>
      </c>
    </row>
    <row r="315" spans="1:37" s="2" customFormat="1" ht="15.75" customHeight="1" x14ac:dyDescent="0.3">
      <c r="A315" s="49" t="s">
        <v>447</v>
      </c>
      <c r="B315" s="49">
        <v>313</v>
      </c>
      <c r="C315" s="49" t="s">
        <v>36</v>
      </c>
      <c r="D315" s="49">
        <v>409</v>
      </c>
      <c r="E315" s="50" t="s">
        <v>70</v>
      </c>
      <c r="F315" s="49" t="s">
        <v>156</v>
      </c>
      <c r="G315" s="49" t="s">
        <v>280</v>
      </c>
      <c r="H315" s="49" t="s">
        <v>534</v>
      </c>
      <c r="I315" s="49">
        <v>25</v>
      </c>
      <c r="J315" s="50" t="s">
        <v>336</v>
      </c>
      <c r="K315" s="51">
        <v>1165</v>
      </c>
      <c r="L315" s="55">
        <v>12</v>
      </c>
      <c r="M315" s="52">
        <v>1165</v>
      </c>
      <c r="N315" s="53" t="s">
        <v>136</v>
      </c>
      <c r="O315" s="49" t="s">
        <v>115</v>
      </c>
      <c r="P315" s="49" t="s">
        <v>128</v>
      </c>
      <c r="Q315" s="52">
        <v>0</v>
      </c>
      <c r="R315" s="52">
        <v>0</v>
      </c>
      <c r="S315" s="52">
        <v>0</v>
      </c>
      <c r="T315" s="52">
        <v>21602.490982852076</v>
      </c>
      <c r="U315" s="52">
        <v>925.29957453541476</v>
      </c>
      <c r="V315" s="52">
        <v>0</v>
      </c>
      <c r="W315" s="52">
        <v>3745.2527869634882</v>
      </c>
      <c r="X315" s="52">
        <v>0</v>
      </c>
      <c r="Y315" s="52">
        <v>3745.2527869634882</v>
      </c>
      <c r="Z315" s="52">
        <v>26273.043344350979</v>
      </c>
      <c r="AA315" s="52">
        <v>0</v>
      </c>
      <c r="AB315" s="52">
        <v>0</v>
      </c>
      <c r="AC315" s="52">
        <v>0</v>
      </c>
      <c r="AD315" s="52">
        <v>0</v>
      </c>
      <c r="AE315" s="36">
        <v>148.73664922620449</v>
      </c>
      <c r="AF315" s="36">
        <v>978.14260201637842</v>
      </c>
      <c r="AG315" s="36">
        <v>1126.879251242583</v>
      </c>
      <c r="AH315" s="36">
        <v>27399.922595593562</v>
      </c>
      <c r="AI315" s="36">
        <v>0</v>
      </c>
      <c r="AJ315" s="36">
        <v>138.25614492515064</v>
      </c>
      <c r="AK315" s="36">
        <v>27538.178740518713</v>
      </c>
    </row>
    <row r="316" spans="1:37" s="2" customFormat="1" ht="15.75" customHeight="1" x14ac:dyDescent="0.3">
      <c r="A316" s="49" t="s">
        <v>447</v>
      </c>
      <c r="B316" s="49">
        <v>314</v>
      </c>
      <c r="C316" s="49" t="s">
        <v>39</v>
      </c>
      <c r="D316" s="49">
        <v>414</v>
      </c>
      <c r="E316" s="50" t="s">
        <v>216</v>
      </c>
      <c r="F316" s="49" t="s">
        <v>156</v>
      </c>
      <c r="G316" s="49" t="s">
        <v>280</v>
      </c>
      <c r="H316" s="49">
        <v>908000</v>
      </c>
      <c r="I316" s="49">
        <v>90</v>
      </c>
      <c r="J316" s="50" t="s">
        <v>349</v>
      </c>
      <c r="K316" s="51">
        <v>13696</v>
      </c>
      <c r="L316" s="55">
        <v>12</v>
      </c>
      <c r="M316" s="52">
        <v>13696</v>
      </c>
      <c r="N316" s="53" t="s">
        <v>614</v>
      </c>
      <c r="O316" s="49" t="s">
        <v>117</v>
      </c>
      <c r="P316" s="49" t="s">
        <v>120</v>
      </c>
      <c r="Q316" s="52">
        <v>173297.67437217408</v>
      </c>
      <c r="R316" s="52">
        <v>0</v>
      </c>
      <c r="S316" s="52">
        <v>17557.611679681817</v>
      </c>
      <c r="T316" s="52">
        <v>0</v>
      </c>
      <c r="U316" s="52">
        <v>0</v>
      </c>
      <c r="V316" s="52">
        <v>0</v>
      </c>
      <c r="W316" s="52">
        <v>0</v>
      </c>
      <c r="X316" s="52">
        <v>862.47864577775624</v>
      </c>
      <c r="Y316" s="52">
        <v>862.47864577775624</v>
      </c>
      <c r="Z316" s="52">
        <v>191717.76469763365</v>
      </c>
      <c r="AA316" s="52">
        <v>0</v>
      </c>
      <c r="AB316" s="52">
        <v>101737.58210703362</v>
      </c>
      <c r="AC316" s="52">
        <v>0</v>
      </c>
      <c r="AD316" s="52">
        <v>101737.58210703362</v>
      </c>
      <c r="AE316" s="36">
        <v>1748.5812427485812</v>
      </c>
      <c r="AF316" s="36">
        <v>11499.26272722431</v>
      </c>
      <c r="AG316" s="36">
        <v>13247.843969972892</v>
      </c>
      <c r="AH316" s="36">
        <v>306703.19077464018</v>
      </c>
      <c r="AI316" s="36">
        <v>0</v>
      </c>
      <c r="AJ316" s="36">
        <v>1625.3700951887238</v>
      </c>
      <c r="AK316" s="36">
        <v>308328.56086982891</v>
      </c>
    </row>
    <row r="317" spans="1:37" s="2" customFormat="1" ht="15.75" customHeight="1" x14ac:dyDescent="0.3">
      <c r="A317" s="49" t="s">
        <v>447</v>
      </c>
      <c r="B317" s="49">
        <v>315</v>
      </c>
      <c r="C317" s="49" t="s">
        <v>39</v>
      </c>
      <c r="D317" s="49">
        <v>414</v>
      </c>
      <c r="E317" s="50" t="s">
        <v>216</v>
      </c>
      <c r="F317" s="49" t="s">
        <v>157</v>
      </c>
      <c r="G317" s="49" t="s">
        <v>280</v>
      </c>
      <c r="H317" s="49">
        <v>908000</v>
      </c>
      <c r="I317" s="49">
        <v>90</v>
      </c>
      <c r="J317" s="50" t="s">
        <v>349</v>
      </c>
      <c r="K317" s="51">
        <v>4263</v>
      </c>
      <c r="L317" s="55">
        <v>12</v>
      </c>
      <c r="M317" s="52">
        <v>4263</v>
      </c>
      <c r="N317" s="53" t="s">
        <v>614</v>
      </c>
      <c r="O317" s="49" t="s">
        <v>117</v>
      </c>
      <c r="P317" s="49" t="s">
        <v>120</v>
      </c>
      <c r="Q317" s="52">
        <v>36086.900388113172</v>
      </c>
      <c r="R317" s="52">
        <v>0</v>
      </c>
      <c r="S317" s="52">
        <v>5464.9604695154485</v>
      </c>
      <c r="T317" s="52">
        <v>0</v>
      </c>
      <c r="U317" s="52">
        <v>0</v>
      </c>
      <c r="V317" s="52">
        <v>0</v>
      </c>
      <c r="W317" s="52">
        <v>0</v>
      </c>
      <c r="X317" s="52">
        <v>268.45403526216228</v>
      </c>
      <c r="Y317" s="52">
        <v>268.45403526216228</v>
      </c>
      <c r="Z317" s="52">
        <v>41820.314892890783</v>
      </c>
      <c r="AA317" s="52">
        <v>0</v>
      </c>
      <c r="AB317" s="52">
        <v>31666.713823180809</v>
      </c>
      <c r="AC317" s="52">
        <v>0</v>
      </c>
      <c r="AD317" s="52">
        <v>31666.713823180809</v>
      </c>
      <c r="AE317" s="36">
        <v>544.26123231872089</v>
      </c>
      <c r="AF317" s="36">
        <v>3579.2462767346105</v>
      </c>
      <c r="AG317" s="36">
        <v>4123.5075090533319</v>
      </c>
      <c r="AH317" s="36">
        <v>77610.536225124932</v>
      </c>
      <c r="AI317" s="36">
        <v>0</v>
      </c>
      <c r="AJ317" s="36">
        <v>505.91068310379154</v>
      </c>
      <c r="AK317" s="36">
        <v>78116.446908228725</v>
      </c>
    </row>
    <row r="318" spans="1:37" s="2" customFormat="1" ht="15.75" customHeight="1" x14ac:dyDescent="0.3">
      <c r="A318" s="49" t="s">
        <v>447</v>
      </c>
      <c r="B318" s="49">
        <v>316</v>
      </c>
      <c r="C318" s="49" t="s">
        <v>39</v>
      </c>
      <c r="D318" s="49">
        <v>414</v>
      </c>
      <c r="E318" s="50" t="s">
        <v>216</v>
      </c>
      <c r="F318" s="49" t="s">
        <v>156</v>
      </c>
      <c r="G318" s="49" t="s">
        <v>289</v>
      </c>
      <c r="H318" s="49">
        <v>908000</v>
      </c>
      <c r="I318" s="49">
        <v>90</v>
      </c>
      <c r="J318" s="50" t="s">
        <v>349</v>
      </c>
      <c r="K318" s="51">
        <v>4320</v>
      </c>
      <c r="L318" s="55">
        <v>12</v>
      </c>
      <c r="M318" s="52">
        <v>4320</v>
      </c>
      <c r="N318" s="53" t="s">
        <v>614</v>
      </c>
      <c r="O318" s="49" t="s">
        <v>117</v>
      </c>
      <c r="P318" s="49" t="s">
        <v>120</v>
      </c>
      <c r="Q318" s="52">
        <v>54661.649626737148</v>
      </c>
      <c r="R318" s="52">
        <v>0</v>
      </c>
      <c r="S318" s="52">
        <v>5538.0317213949656</v>
      </c>
      <c r="T318" s="52">
        <v>0</v>
      </c>
      <c r="U318" s="52">
        <v>0</v>
      </c>
      <c r="V318" s="52">
        <v>0</v>
      </c>
      <c r="W318" s="52">
        <v>0</v>
      </c>
      <c r="X318" s="52">
        <v>272.04349808410535</v>
      </c>
      <c r="Y318" s="52">
        <v>272.04349808410535</v>
      </c>
      <c r="Z318" s="52">
        <v>60471.724846216217</v>
      </c>
      <c r="AA318" s="52">
        <v>0</v>
      </c>
      <c r="AB318" s="52">
        <v>32090.125197312009</v>
      </c>
      <c r="AC318" s="52">
        <v>0</v>
      </c>
      <c r="AD318" s="52">
        <v>32090.125197312009</v>
      </c>
      <c r="AE318" s="36">
        <v>551.53847610060382</v>
      </c>
      <c r="AF318" s="36">
        <v>3627.103897605798</v>
      </c>
      <c r="AG318" s="36">
        <v>4178.6423737064015</v>
      </c>
      <c r="AH318" s="36">
        <v>96740.492417234622</v>
      </c>
      <c r="AI318" s="36">
        <v>0</v>
      </c>
      <c r="AJ318" s="36">
        <v>512.67514684691048</v>
      </c>
      <c r="AK318" s="36">
        <v>97253.167564081537</v>
      </c>
    </row>
    <row r="319" spans="1:37" s="2" customFormat="1" ht="15.75" customHeight="1" x14ac:dyDescent="0.3">
      <c r="A319" s="49" t="s">
        <v>447</v>
      </c>
      <c r="B319" s="49">
        <v>317</v>
      </c>
      <c r="C319" s="49" t="s">
        <v>39</v>
      </c>
      <c r="D319" s="49">
        <v>414</v>
      </c>
      <c r="E319" s="50" t="s">
        <v>216</v>
      </c>
      <c r="F319" s="49" t="s">
        <v>156</v>
      </c>
      <c r="G319" s="49" t="s">
        <v>308</v>
      </c>
      <c r="H319" s="49">
        <v>908000</v>
      </c>
      <c r="I319" s="49">
        <v>90</v>
      </c>
      <c r="J319" s="50" t="s">
        <v>349</v>
      </c>
      <c r="K319" s="51">
        <v>2438</v>
      </c>
      <c r="L319" s="55">
        <v>12</v>
      </c>
      <c r="M319" s="52">
        <v>2438</v>
      </c>
      <c r="N319" s="53" t="s">
        <v>614</v>
      </c>
      <c r="O319" s="49" t="s">
        <v>117</v>
      </c>
      <c r="P319" s="49" t="s">
        <v>120</v>
      </c>
      <c r="Q319" s="52">
        <v>30848.403192126196</v>
      </c>
      <c r="R319" s="52">
        <v>0</v>
      </c>
      <c r="S319" s="52">
        <v>3125.3984575835475</v>
      </c>
      <c r="T319" s="52">
        <v>0</v>
      </c>
      <c r="U319" s="52">
        <v>0</v>
      </c>
      <c r="V319" s="52">
        <v>0</v>
      </c>
      <c r="W319" s="52">
        <v>0</v>
      </c>
      <c r="X319" s="52">
        <v>153.52825192802058</v>
      </c>
      <c r="Y319" s="52">
        <v>153.52825192802058</v>
      </c>
      <c r="Z319" s="52">
        <v>34127.329901637764</v>
      </c>
      <c r="AA319" s="52">
        <v>0</v>
      </c>
      <c r="AB319" s="52">
        <v>18110.121581260806</v>
      </c>
      <c r="AC319" s="52">
        <v>0</v>
      </c>
      <c r="AD319" s="52">
        <v>18110.121581260806</v>
      </c>
      <c r="AE319" s="36">
        <v>311.26176035492409</v>
      </c>
      <c r="AF319" s="36">
        <v>2046.9628014729019</v>
      </c>
      <c r="AG319" s="36">
        <v>2358.2245618278262</v>
      </c>
      <c r="AH319" s="36">
        <v>54595.676044726395</v>
      </c>
      <c r="AI319" s="36">
        <v>0</v>
      </c>
      <c r="AJ319" s="36">
        <v>289.329168521474</v>
      </c>
      <c r="AK319" s="36">
        <v>54885.005213247867</v>
      </c>
    </row>
    <row r="320" spans="1:37" s="2" customFormat="1" ht="15.75" customHeight="1" x14ac:dyDescent="0.3">
      <c r="A320" s="49" t="s">
        <v>447</v>
      </c>
      <c r="B320" s="49">
        <v>318</v>
      </c>
      <c r="C320" s="49" t="s">
        <v>39</v>
      </c>
      <c r="D320" s="49">
        <v>414</v>
      </c>
      <c r="E320" s="50" t="s">
        <v>216</v>
      </c>
      <c r="F320" s="49" t="s">
        <v>157</v>
      </c>
      <c r="G320" s="49" t="s">
        <v>308</v>
      </c>
      <c r="H320" s="49">
        <v>908000</v>
      </c>
      <c r="I320" s="49">
        <v>90</v>
      </c>
      <c r="J320" s="50" t="s">
        <v>349</v>
      </c>
      <c r="K320" s="51">
        <v>16517</v>
      </c>
      <c r="L320" s="55">
        <v>12</v>
      </c>
      <c r="M320" s="52">
        <v>16517</v>
      </c>
      <c r="N320" s="53" t="s">
        <v>614</v>
      </c>
      <c r="O320" s="49" t="s">
        <v>117</v>
      </c>
      <c r="P320" s="49" t="s">
        <v>120</v>
      </c>
      <c r="Q320" s="52">
        <v>139818.75057716755</v>
      </c>
      <c r="R320" s="52">
        <v>0</v>
      </c>
      <c r="S320" s="52">
        <v>21173.997671824221</v>
      </c>
      <c r="T320" s="52">
        <v>0</v>
      </c>
      <c r="U320" s="52">
        <v>0</v>
      </c>
      <c r="V320" s="52">
        <v>0</v>
      </c>
      <c r="W320" s="52">
        <v>0</v>
      </c>
      <c r="X320" s="52">
        <v>1040.1255689479556</v>
      </c>
      <c r="Y320" s="52">
        <v>1040.1255689479556</v>
      </c>
      <c r="Z320" s="52">
        <v>162032.87381793972</v>
      </c>
      <c r="AA320" s="52">
        <v>0</v>
      </c>
      <c r="AB320" s="52">
        <v>122692.73099166724</v>
      </c>
      <c r="AC320" s="52">
        <v>0</v>
      </c>
      <c r="AD320" s="52">
        <v>122692.73099166724</v>
      </c>
      <c r="AE320" s="36">
        <v>2108.740974480017</v>
      </c>
      <c r="AF320" s="36">
        <v>13867.795156656242</v>
      </c>
      <c r="AG320" s="36">
        <v>15976.536131136259</v>
      </c>
      <c r="AH320" s="36">
        <v>300702.14094074321</v>
      </c>
      <c r="AI320" s="36">
        <v>0</v>
      </c>
      <c r="AJ320" s="36">
        <v>1960.1517130718569</v>
      </c>
      <c r="AK320" s="36">
        <v>302662.29265381506</v>
      </c>
    </row>
    <row r="321" spans="1:37" s="2" customFormat="1" ht="15.75" customHeight="1" x14ac:dyDescent="0.3">
      <c r="A321" s="49" t="s">
        <v>447</v>
      </c>
      <c r="B321" s="49">
        <v>319</v>
      </c>
      <c r="C321" s="49" t="s">
        <v>40</v>
      </c>
      <c r="D321" s="49">
        <v>420</v>
      </c>
      <c r="E321" s="50" t="s">
        <v>72</v>
      </c>
      <c r="F321" s="49" t="s">
        <v>162</v>
      </c>
      <c r="G321" s="49" t="s">
        <v>280</v>
      </c>
      <c r="H321" s="49">
        <v>409050</v>
      </c>
      <c r="I321" s="49">
        <v>40</v>
      </c>
      <c r="J321" s="50" t="s">
        <v>290</v>
      </c>
      <c r="K321" s="51">
        <v>6316</v>
      </c>
      <c r="L321" s="55">
        <v>12</v>
      </c>
      <c r="M321" s="52">
        <v>6316</v>
      </c>
      <c r="N321" s="53" t="s">
        <v>614</v>
      </c>
      <c r="O321" s="49" t="s">
        <v>117</v>
      </c>
      <c r="P321" s="49" t="s">
        <v>120</v>
      </c>
      <c r="Q321" s="52">
        <v>110871.26185342811</v>
      </c>
      <c r="R321" s="52">
        <v>0</v>
      </c>
      <c r="S321" s="52">
        <v>17994.823946499073</v>
      </c>
      <c r="T321" s="52">
        <v>0</v>
      </c>
      <c r="U321" s="52">
        <v>0</v>
      </c>
      <c r="V321" s="52">
        <v>16717.476432197243</v>
      </c>
      <c r="W321" s="52">
        <v>37735.186528079925</v>
      </c>
      <c r="X321" s="52">
        <v>0</v>
      </c>
      <c r="Y321" s="52">
        <v>54452.662960277172</v>
      </c>
      <c r="Z321" s="52">
        <v>183318.74876020435</v>
      </c>
      <c r="AA321" s="52">
        <v>0</v>
      </c>
      <c r="AB321" s="52">
        <v>46916.95156162561</v>
      </c>
      <c r="AC321" s="52">
        <v>0</v>
      </c>
      <c r="AD321" s="52">
        <v>46916.95156162561</v>
      </c>
      <c r="AE321" s="36">
        <v>806.36967941004934</v>
      </c>
      <c r="AF321" s="36">
        <v>5302.9602354810704</v>
      </c>
      <c r="AG321" s="36">
        <v>6109.3299148911201</v>
      </c>
      <c r="AH321" s="36">
        <v>236345.0302367211</v>
      </c>
      <c r="AI321" s="36">
        <v>0</v>
      </c>
      <c r="AJ321" s="36">
        <v>749.55005265858495</v>
      </c>
      <c r="AK321" s="36">
        <v>237094.58028937969</v>
      </c>
    </row>
    <row r="322" spans="1:37" s="2" customFormat="1" ht="15.75" customHeight="1" x14ac:dyDescent="0.3">
      <c r="A322" s="49" t="s">
        <v>447</v>
      </c>
      <c r="B322" s="49">
        <v>320</v>
      </c>
      <c r="C322" s="49" t="s">
        <v>40</v>
      </c>
      <c r="D322" s="49">
        <v>420</v>
      </c>
      <c r="E322" s="50" t="s">
        <v>72</v>
      </c>
      <c r="F322" s="49" t="s">
        <v>156</v>
      </c>
      <c r="G322" s="49" t="s">
        <v>280</v>
      </c>
      <c r="H322" s="49">
        <v>409050</v>
      </c>
      <c r="I322" s="49">
        <v>40</v>
      </c>
      <c r="J322" s="50" t="s">
        <v>290</v>
      </c>
      <c r="K322" s="51">
        <v>12648</v>
      </c>
      <c r="L322" s="55">
        <v>12</v>
      </c>
      <c r="M322" s="52">
        <v>12648</v>
      </c>
      <c r="N322" s="53" t="s">
        <v>614</v>
      </c>
      <c r="O322" s="49" t="s">
        <v>117</v>
      </c>
      <c r="P322" s="49" t="s">
        <v>120</v>
      </c>
      <c r="Q322" s="52">
        <v>160037.16307383598</v>
      </c>
      <c r="R322" s="52">
        <v>0</v>
      </c>
      <c r="S322" s="52">
        <v>36035.233260817018</v>
      </c>
      <c r="T322" s="52">
        <v>0</v>
      </c>
      <c r="U322" s="52">
        <v>0</v>
      </c>
      <c r="V322" s="52">
        <v>33477.30239303843</v>
      </c>
      <c r="W322" s="52">
        <v>75565.96567561035</v>
      </c>
      <c r="X322" s="52">
        <v>0</v>
      </c>
      <c r="Y322" s="52">
        <v>109043.26806864879</v>
      </c>
      <c r="Z322" s="52">
        <v>305115.66440330178</v>
      </c>
      <c r="AA322" s="52">
        <v>0</v>
      </c>
      <c r="AB322" s="52">
        <v>93952.755438796827</v>
      </c>
      <c r="AC322" s="52">
        <v>0</v>
      </c>
      <c r="AD322" s="52">
        <v>93952.755438796827</v>
      </c>
      <c r="AE322" s="36">
        <v>1614.782093916768</v>
      </c>
      <c r="AF322" s="36">
        <v>10619.354189101421</v>
      </c>
      <c r="AG322" s="36">
        <v>12234.13628301819</v>
      </c>
      <c r="AH322" s="36">
        <v>411302.55612511677</v>
      </c>
      <c r="AI322" s="36">
        <v>0</v>
      </c>
      <c r="AJ322" s="36">
        <v>1500.9989021573435</v>
      </c>
      <c r="AK322" s="36">
        <v>412803.55502727412</v>
      </c>
    </row>
    <row r="323" spans="1:37" s="2" customFormat="1" ht="15.75" customHeight="1" x14ac:dyDescent="0.3">
      <c r="A323" s="49" t="s">
        <v>447</v>
      </c>
      <c r="B323" s="49">
        <v>321</v>
      </c>
      <c r="C323" s="49" t="s">
        <v>40</v>
      </c>
      <c r="D323" s="49">
        <v>420</v>
      </c>
      <c r="E323" s="50" t="s">
        <v>72</v>
      </c>
      <c r="F323" s="49" t="s">
        <v>156</v>
      </c>
      <c r="G323" s="49" t="s">
        <v>308</v>
      </c>
      <c r="H323" s="49">
        <v>409050</v>
      </c>
      <c r="I323" s="49">
        <v>40</v>
      </c>
      <c r="J323" s="50" t="s">
        <v>290</v>
      </c>
      <c r="K323" s="51">
        <v>5461</v>
      </c>
      <c r="L323" s="55">
        <v>12</v>
      </c>
      <c r="M323" s="52">
        <v>5461</v>
      </c>
      <c r="N323" s="53" t="s">
        <v>614</v>
      </c>
      <c r="O323" s="49" t="s">
        <v>117</v>
      </c>
      <c r="P323" s="49" t="s">
        <v>120</v>
      </c>
      <c r="Q323" s="52">
        <v>69098.904771206377</v>
      </c>
      <c r="R323" s="52">
        <v>0</v>
      </c>
      <c r="S323" s="52">
        <v>15558.855853678189</v>
      </c>
      <c r="T323" s="52">
        <v>0</v>
      </c>
      <c r="U323" s="52">
        <v>0</v>
      </c>
      <c r="V323" s="52">
        <v>14454.423495286441</v>
      </c>
      <c r="W323" s="52">
        <v>32626.955926194507</v>
      </c>
      <c r="X323" s="52">
        <v>0</v>
      </c>
      <c r="Y323" s="52">
        <v>47081.379421480946</v>
      </c>
      <c r="Z323" s="52">
        <v>131739.1400463655</v>
      </c>
      <c r="AA323" s="52">
        <v>0</v>
      </c>
      <c r="AB323" s="52">
        <v>40565.780949657616</v>
      </c>
      <c r="AC323" s="52">
        <v>0</v>
      </c>
      <c r="AD323" s="52">
        <v>40565.780949657616</v>
      </c>
      <c r="AE323" s="36">
        <v>697.21102268180493</v>
      </c>
      <c r="AF323" s="36">
        <v>4585.0959224132557</v>
      </c>
      <c r="AG323" s="36">
        <v>5282.3069450950607</v>
      </c>
      <c r="AH323" s="36">
        <v>177587.22794111818</v>
      </c>
      <c r="AI323" s="36">
        <v>0</v>
      </c>
      <c r="AJ323" s="36">
        <v>648.08309651180048</v>
      </c>
      <c r="AK323" s="36">
        <v>178235.31103762999</v>
      </c>
    </row>
    <row r="324" spans="1:37" s="2" customFormat="1" ht="15.75" customHeight="1" x14ac:dyDescent="0.3">
      <c r="A324" s="49" t="s">
        <v>447</v>
      </c>
      <c r="B324" s="49">
        <v>322</v>
      </c>
      <c r="C324" s="49" t="s">
        <v>40</v>
      </c>
      <c r="D324" s="49">
        <v>420</v>
      </c>
      <c r="E324" s="50" t="s">
        <v>72</v>
      </c>
      <c r="F324" s="49" t="s">
        <v>157</v>
      </c>
      <c r="G324" s="49" t="s">
        <v>308</v>
      </c>
      <c r="H324" s="49">
        <v>409050</v>
      </c>
      <c r="I324" s="49">
        <v>40</v>
      </c>
      <c r="J324" s="50" t="s">
        <v>290</v>
      </c>
      <c r="K324" s="51">
        <v>397</v>
      </c>
      <c r="L324" s="55">
        <v>12</v>
      </c>
      <c r="M324" s="52">
        <v>397</v>
      </c>
      <c r="N324" s="53" t="s">
        <v>614</v>
      </c>
      <c r="O324" s="49" t="s">
        <v>117</v>
      </c>
      <c r="P324" s="49" t="s">
        <v>120</v>
      </c>
      <c r="Q324" s="52">
        <v>3360.6613779218696</v>
      </c>
      <c r="R324" s="52">
        <v>0</v>
      </c>
      <c r="S324" s="52">
        <v>1131.0869390057208</v>
      </c>
      <c r="T324" s="52">
        <v>0</v>
      </c>
      <c r="U324" s="52">
        <v>0</v>
      </c>
      <c r="V324" s="52">
        <v>1050.7976794778826</v>
      </c>
      <c r="W324" s="52">
        <v>2371.8918701152206</v>
      </c>
      <c r="X324" s="52">
        <v>0</v>
      </c>
      <c r="Y324" s="52">
        <v>3422.689549593103</v>
      </c>
      <c r="Z324" s="52">
        <v>7914.4378665206932</v>
      </c>
      <c r="AA324" s="52">
        <v>0</v>
      </c>
      <c r="AB324" s="52">
        <v>2949.023079475201</v>
      </c>
      <c r="AC324" s="52">
        <v>0</v>
      </c>
      <c r="AD324" s="52">
        <v>2949.023079475201</v>
      </c>
      <c r="AE324" s="36">
        <v>50.685364586097151</v>
      </c>
      <c r="AF324" s="36">
        <v>333.32413133090324</v>
      </c>
      <c r="AG324" s="36">
        <v>384.00949591700038</v>
      </c>
      <c r="AH324" s="36">
        <v>11247.470441912894</v>
      </c>
      <c r="AI324" s="36">
        <v>0</v>
      </c>
      <c r="AJ324" s="36">
        <v>47.113896596810989</v>
      </c>
      <c r="AK324" s="36">
        <v>11294.584338509705</v>
      </c>
    </row>
    <row r="325" spans="1:37" s="2" customFormat="1" ht="15.75" customHeight="1" x14ac:dyDescent="0.3">
      <c r="A325" s="49" t="s">
        <v>447</v>
      </c>
      <c r="B325" s="49">
        <v>323</v>
      </c>
      <c r="C325" s="49" t="s">
        <v>39</v>
      </c>
      <c r="D325" s="49">
        <v>424</v>
      </c>
      <c r="E325" s="50" t="s">
        <v>217</v>
      </c>
      <c r="F325" s="49" t="s">
        <v>156</v>
      </c>
      <c r="G325" s="49" t="s">
        <v>280</v>
      </c>
      <c r="H325" s="49">
        <v>905300</v>
      </c>
      <c r="I325" s="49">
        <v>90</v>
      </c>
      <c r="J325" s="50" t="s">
        <v>350</v>
      </c>
      <c r="K325" s="51">
        <v>97</v>
      </c>
      <c r="L325" s="55">
        <v>12</v>
      </c>
      <c r="M325" s="52">
        <v>97</v>
      </c>
      <c r="N325" s="53" t="s">
        <v>614</v>
      </c>
      <c r="O325" s="49" t="s">
        <v>117</v>
      </c>
      <c r="P325" s="49" t="s">
        <v>118</v>
      </c>
      <c r="Q325" s="52">
        <v>1227.3564846744221</v>
      </c>
      <c r="R325" s="52">
        <v>0</v>
      </c>
      <c r="S325" s="52">
        <v>248.39987523393637</v>
      </c>
      <c r="T325" s="52">
        <v>0</v>
      </c>
      <c r="U325" s="52">
        <v>0</v>
      </c>
      <c r="V325" s="52">
        <v>0</v>
      </c>
      <c r="W325" s="52">
        <v>0</v>
      </c>
      <c r="X325" s="52">
        <v>0</v>
      </c>
      <c r="Y325" s="52">
        <v>0</v>
      </c>
      <c r="Z325" s="52">
        <v>1475.7563599083585</v>
      </c>
      <c r="AA325" s="52">
        <v>720.54216299520021</v>
      </c>
      <c r="AB325" s="52">
        <v>0</v>
      </c>
      <c r="AC325" s="52">
        <v>0</v>
      </c>
      <c r="AD325" s="52">
        <v>720.54216299520021</v>
      </c>
      <c r="AE325" s="36">
        <v>12.384081523555224</v>
      </c>
      <c r="AF325" s="36">
        <v>81.441916219389455</v>
      </c>
      <c r="AG325" s="36">
        <v>93.825997742944679</v>
      </c>
      <c r="AH325" s="36">
        <v>2290.1245206465032</v>
      </c>
      <c r="AI325" s="36">
        <v>0</v>
      </c>
      <c r="AJ325" s="36">
        <v>11.511455843553314</v>
      </c>
      <c r="AK325" s="36">
        <v>2301.6359764900567</v>
      </c>
    </row>
    <row r="326" spans="1:37" s="2" customFormat="1" ht="15.75" customHeight="1" x14ac:dyDescent="0.3">
      <c r="A326" s="49" t="s">
        <v>447</v>
      </c>
      <c r="B326" s="49">
        <v>324</v>
      </c>
      <c r="C326" s="49" t="s">
        <v>39</v>
      </c>
      <c r="D326" s="49">
        <v>424</v>
      </c>
      <c r="E326" s="50" t="s">
        <v>217</v>
      </c>
      <c r="F326" s="49" t="s">
        <v>153</v>
      </c>
      <c r="G326" s="49" t="s">
        <v>280</v>
      </c>
      <c r="H326" s="49">
        <v>905300</v>
      </c>
      <c r="I326" s="49">
        <v>90</v>
      </c>
      <c r="J326" s="50" t="s">
        <v>350</v>
      </c>
      <c r="K326" s="51">
        <v>3109</v>
      </c>
      <c r="L326" s="55">
        <v>12</v>
      </c>
      <c r="M326" s="52">
        <v>3109</v>
      </c>
      <c r="N326" s="53" t="s">
        <v>614</v>
      </c>
      <c r="O326" s="49" t="s">
        <v>117</v>
      </c>
      <c r="P326" s="49" t="s">
        <v>118</v>
      </c>
      <c r="Q326" s="52">
        <v>26318.126508713078</v>
      </c>
      <c r="R326" s="52">
        <v>0</v>
      </c>
      <c r="S326" s="52">
        <v>7961.6001247660633</v>
      </c>
      <c r="T326" s="52">
        <v>0</v>
      </c>
      <c r="U326" s="52">
        <v>0</v>
      </c>
      <c r="V326" s="52">
        <v>0</v>
      </c>
      <c r="W326" s="52">
        <v>0</v>
      </c>
      <c r="X326" s="52">
        <v>0</v>
      </c>
      <c r="Y326" s="52">
        <v>0</v>
      </c>
      <c r="Z326" s="52">
        <v>34279.726633479142</v>
      </c>
      <c r="AA326" s="52">
        <v>23094.490564454405</v>
      </c>
      <c r="AB326" s="52">
        <v>0</v>
      </c>
      <c r="AC326" s="52">
        <v>0</v>
      </c>
      <c r="AD326" s="52">
        <v>23094.490564454405</v>
      </c>
      <c r="AE326" s="36">
        <v>396.92896347147627</v>
      </c>
      <c r="AF326" s="36">
        <v>2610.3393559389874</v>
      </c>
      <c r="AG326" s="36">
        <v>3007.2683194104638</v>
      </c>
      <c r="AH326" s="36">
        <v>60381.485517344008</v>
      </c>
      <c r="AI326" s="36">
        <v>0</v>
      </c>
      <c r="AJ326" s="36">
        <v>368.95996100626036</v>
      </c>
      <c r="AK326" s="36">
        <v>60750.445478350266</v>
      </c>
    </row>
    <row r="327" spans="1:37" s="2" customFormat="1" ht="15.75" customHeight="1" x14ac:dyDescent="0.3">
      <c r="A327" s="49" t="s">
        <v>447</v>
      </c>
      <c r="B327" s="49">
        <v>325</v>
      </c>
      <c r="C327" s="49" t="s">
        <v>39</v>
      </c>
      <c r="D327" s="49">
        <v>425</v>
      </c>
      <c r="E327" s="50" t="s">
        <v>218</v>
      </c>
      <c r="F327" s="49" t="s">
        <v>156</v>
      </c>
      <c r="G327" s="49" t="s">
        <v>289</v>
      </c>
      <c r="H327" s="49">
        <v>900500</v>
      </c>
      <c r="I327" s="49">
        <v>90</v>
      </c>
      <c r="J327" s="50" t="s">
        <v>355</v>
      </c>
      <c r="K327" s="51">
        <v>440</v>
      </c>
      <c r="L327" s="55">
        <v>12</v>
      </c>
      <c r="M327" s="52">
        <v>440</v>
      </c>
      <c r="N327" s="53" t="s">
        <v>614</v>
      </c>
      <c r="O327" s="49" t="s">
        <v>117</v>
      </c>
      <c r="P327" s="49" t="s">
        <v>118</v>
      </c>
      <c r="Q327" s="52">
        <v>5567.3902397602651</v>
      </c>
      <c r="R327" s="52">
        <v>0</v>
      </c>
      <c r="S327" s="52">
        <v>599.92392125298386</v>
      </c>
      <c r="T327" s="52">
        <v>0</v>
      </c>
      <c r="U327" s="52">
        <v>0</v>
      </c>
      <c r="V327" s="52">
        <v>0</v>
      </c>
      <c r="W327" s="52">
        <v>28.138110490597658</v>
      </c>
      <c r="X327" s="52">
        <v>0</v>
      </c>
      <c r="Y327" s="52">
        <v>28.138110490597658</v>
      </c>
      <c r="Z327" s="52">
        <v>6195.4522715038465</v>
      </c>
      <c r="AA327" s="52">
        <v>3268.4386775040011</v>
      </c>
      <c r="AB327" s="52">
        <v>0</v>
      </c>
      <c r="AC327" s="52">
        <v>0</v>
      </c>
      <c r="AD327" s="52">
        <v>3268.4386775040011</v>
      </c>
      <c r="AE327" s="36">
        <v>56.175215158394835</v>
      </c>
      <c r="AF327" s="36">
        <v>369.42724883022021</v>
      </c>
      <c r="AG327" s="36">
        <v>425.60246398861506</v>
      </c>
      <c r="AH327" s="36">
        <v>9889.4934129964622</v>
      </c>
      <c r="AI327" s="36">
        <v>0</v>
      </c>
      <c r="AJ327" s="36">
        <v>52.216913104777923</v>
      </c>
      <c r="AK327" s="36">
        <v>9941.7103261012398</v>
      </c>
    </row>
    <row r="328" spans="1:37" s="2" customFormat="1" ht="15.75" customHeight="1" x14ac:dyDescent="0.3">
      <c r="A328" s="49" t="s">
        <v>447</v>
      </c>
      <c r="B328" s="49">
        <v>326</v>
      </c>
      <c r="C328" s="49" t="s">
        <v>39</v>
      </c>
      <c r="D328" s="49">
        <v>425</v>
      </c>
      <c r="E328" s="50" t="s">
        <v>218</v>
      </c>
      <c r="F328" s="49" t="s">
        <v>156</v>
      </c>
      <c r="G328" s="49" t="s">
        <v>289</v>
      </c>
      <c r="H328" s="49">
        <v>900510</v>
      </c>
      <c r="I328" s="49">
        <v>90</v>
      </c>
      <c r="J328" s="50" t="s">
        <v>356</v>
      </c>
      <c r="K328" s="51">
        <v>164</v>
      </c>
      <c r="L328" s="55">
        <v>12</v>
      </c>
      <c r="M328" s="52">
        <v>164</v>
      </c>
      <c r="N328" s="53" t="s">
        <v>614</v>
      </c>
      <c r="O328" s="49" t="s">
        <v>117</v>
      </c>
      <c r="P328" s="49" t="s">
        <v>118</v>
      </c>
      <c r="Q328" s="52">
        <v>2075.1181802742808</v>
      </c>
      <c r="R328" s="52">
        <v>0</v>
      </c>
      <c r="S328" s="52">
        <v>223.60800701247581</v>
      </c>
      <c r="T328" s="52">
        <v>0</v>
      </c>
      <c r="U328" s="52">
        <v>0</v>
      </c>
      <c r="V328" s="52">
        <v>0</v>
      </c>
      <c r="W328" s="52">
        <v>10.487841182859128</v>
      </c>
      <c r="X328" s="52">
        <v>0</v>
      </c>
      <c r="Y328" s="52">
        <v>10.487841182859128</v>
      </c>
      <c r="Z328" s="52">
        <v>2309.2140284696156</v>
      </c>
      <c r="AA328" s="52">
        <v>1218.2362343424004</v>
      </c>
      <c r="AB328" s="52">
        <v>0</v>
      </c>
      <c r="AC328" s="52">
        <v>0</v>
      </c>
      <c r="AD328" s="52">
        <v>1218.2362343424004</v>
      </c>
      <c r="AE328" s="36">
        <v>20.938034740856256</v>
      </c>
      <c r="AF328" s="36">
        <v>137.69561092762751</v>
      </c>
      <c r="AG328" s="36">
        <v>158.63364566848378</v>
      </c>
      <c r="AH328" s="36">
        <v>3686.0839084805002</v>
      </c>
      <c r="AI328" s="36">
        <v>0</v>
      </c>
      <c r="AJ328" s="36">
        <v>19.462667611780859</v>
      </c>
      <c r="AK328" s="36">
        <v>3705.5465760922812</v>
      </c>
    </row>
    <row r="329" spans="1:37" s="2" customFormat="1" ht="15.75" customHeight="1" x14ac:dyDescent="0.3">
      <c r="A329" s="49" t="s">
        <v>447</v>
      </c>
      <c r="B329" s="49">
        <v>327</v>
      </c>
      <c r="C329" s="49" t="s">
        <v>39</v>
      </c>
      <c r="D329" s="49">
        <v>425</v>
      </c>
      <c r="E329" s="50" t="s">
        <v>218</v>
      </c>
      <c r="F329" s="49" t="s">
        <v>156</v>
      </c>
      <c r="G329" s="49" t="s">
        <v>280</v>
      </c>
      <c r="H329" s="49">
        <v>900540</v>
      </c>
      <c r="I329" s="49">
        <v>90</v>
      </c>
      <c r="J329" s="50" t="s">
        <v>352</v>
      </c>
      <c r="K329" s="51">
        <v>0</v>
      </c>
      <c r="L329" s="56">
        <v>0</v>
      </c>
      <c r="M329" s="52">
        <v>0</v>
      </c>
      <c r="N329" s="53" t="s">
        <v>614</v>
      </c>
      <c r="O329" s="49" t="s">
        <v>117</v>
      </c>
      <c r="P329" s="49" t="s">
        <v>118</v>
      </c>
      <c r="Q329" s="52">
        <v>0</v>
      </c>
      <c r="R329" s="52">
        <v>0</v>
      </c>
      <c r="S329" s="52">
        <v>0</v>
      </c>
      <c r="T329" s="52">
        <v>0</v>
      </c>
      <c r="U329" s="52">
        <v>0</v>
      </c>
      <c r="V329" s="52">
        <v>0</v>
      </c>
      <c r="W329" s="52">
        <v>0</v>
      </c>
      <c r="X329" s="52">
        <v>0</v>
      </c>
      <c r="Y329" s="52">
        <v>0</v>
      </c>
      <c r="Z329" s="52">
        <v>0</v>
      </c>
      <c r="AA329" s="52">
        <v>0</v>
      </c>
      <c r="AB329" s="52">
        <v>0</v>
      </c>
      <c r="AC329" s="52">
        <v>0</v>
      </c>
      <c r="AD329" s="52">
        <v>0</v>
      </c>
      <c r="AE329" s="36">
        <v>0</v>
      </c>
      <c r="AF329" s="36">
        <v>0</v>
      </c>
      <c r="AG329" s="36">
        <v>0</v>
      </c>
      <c r="AH329" s="36">
        <v>0</v>
      </c>
      <c r="AI329" s="36">
        <v>0</v>
      </c>
      <c r="AJ329" s="36">
        <v>0</v>
      </c>
      <c r="AK329" s="36">
        <v>0</v>
      </c>
    </row>
    <row r="330" spans="1:37" s="2" customFormat="1" ht="15.75" customHeight="1" x14ac:dyDescent="0.3">
      <c r="A330" s="49" t="s">
        <v>447</v>
      </c>
      <c r="B330" s="49">
        <v>328</v>
      </c>
      <c r="C330" s="49" t="s">
        <v>161</v>
      </c>
      <c r="D330" s="49">
        <v>425</v>
      </c>
      <c r="E330" s="50" t="s">
        <v>218</v>
      </c>
      <c r="F330" s="49" t="s">
        <v>156</v>
      </c>
      <c r="G330" s="49" t="s">
        <v>280</v>
      </c>
      <c r="H330" s="49">
        <v>902575</v>
      </c>
      <c r="I330" s="49">
        <v>78</v>
      </c>
      <c r="J330" s="50" t="s">
        <v>291</v>
      </c>
      <c r="K330" s="51">
        <v>1431</v>
      </c>
      <c r="L330" s="55">
        <v>12</v>
      </c>
      <c r="M330" s="52">
        <v>1431</v>
      </c>
      <c r="N330" s="53" t="s">
        <v>614</v>
      </c>
      <c r="O330" s="49" t="s">
        <v>117</v>
      </c>
      <c r="P330" s="49" t="s">
        <v>118</v>
      </c>
      <c r="Q330" s="52">
        <v>18106.67143885668</v>
      </c>
      <c r="R330" s="52">
        <v>0</v>
      </c>
      <c r="S330" s="52">
        <v>1951.1162075295908</v>
      </c>
      <c r="T330" s="52">
        <v>0</v>
      </c>
      <c r="U330" s="52">
        <v>0</v>
      </c>
      <c r="V330" s="52">
        <v>0</v>
      </c>
      <c r="W330" s="52">
        <v>91.512809345557386</v>
      </c>
      <c r="X330" s="52">
        <v>0</v>
      </c>
      <c r="Y330" s="52">
        <v>91.512809345557386</v>
      </c>
      <c r="Z330" s="52">
        <v>20149.300455731827</v>
      </c>
      <c r="AA330" s="52">
        <v>10629.853971609604</v>
      </c>
      <c r="AB330" s="52">
        <v>0</v>
      </c>
      <c r="AC330" s="52">
        <v>0</v>
      </c>
      <c r="AD330" s="52">
        <v>10629.853971609604</v>
      </c>
      <c r="AE330" s="36">
        <v>182.69712020832503</v>
      </c>
      <c r="AF330" s="36">
        <v>-30961.851547549755</v>
      </c>
      <c r="AG330" s="36">
        <v>-30779.154427341429</v>
      </c>
      <c r="AH330" s="36">
        <v>0</v>
      </c>
      <c r="AI330" s="36">
        <v>0</v>
      </c>
      <c r="AJ330" s="36">
        <v>0</v>
      </c>
      <c r="AK330" s="36">
        <v>0</v>
      </c>
    </row>
    <row r="331" spans="1:37" s="2" customFormat="1" ht="15.75" customHeight="1" x14ac:dyDescent="0.3">
      <c r="A331" s="49" t="s">
        <v>447</v>
      </c>
      <c r="B331" s="49">
        <v>329</v>
      </c>
      <c r="C331" s="49" t="s">
        <v>39</v>
      </c>
      <c r="D331" s="49">
        <v>425</v>
      </c>
      <c r="E331" s="50" t="s">
        <v>218</v>
      </c>
      <c r="F331" s="49" t="s">
        <v>156</v>
      </c>
      <c r="G331" s="49" t="s">
        <v>289</v>
      </c>
      <c r="H331" s="49">
        <v>900550</v>
      </c>
      <c r="I331" s="49">
        <v>90</v>
      </c>
      <c r="J331" s="50" t="s">
        <v>358</v>
      </c>
      <c r="K331" s="51">
        <v>482</v>
      </c>
      <c r="L331" s="55">
        <v>12</v>
      </c>
      <c r="M331" s="52">
        <v>482</v>
      </c>
      <c r="N331" s="53" t="s">
        <v>614</v>
      </c>
      <c r="O331" s="49" t="s">
        <v>117</v>
      </c>
      <c r="P331" s="49" t="s">
        <v>118</v>
      </c>
      <c r="Q331" s="52">
        <v>6098.822944464654</v>
      </c>
      <c r="R331" s="52">
        <v>0</v>
      </c>
      <c r="S331" s="52">
        <v>657.18938646349602</v>
      </c>
      <c r="T331" s="52">
        <v>0</v>
      </c>
      <c r="U331" s="52">
        <v>0</v>
      </c>
      <c r="V331" s="52">
        <v>0</v>
      </c>
      <c r="W331" s="52">
        <v>30.824021037427435</v>
      </c>
      <c r="X331" s="52">
        <v>0</v>
      </c>
      <c r="Y331" s="52">
        <v>30.824021037427435</v>
      </c>
      <c r="Z331" s="52">
        <v>6786.8363519655777</v>
      </c>
      <c r="AA331" s="52">
        <v>3580.4260058112009</v>
      </c>
      <c r="AB331" s="52">
        <v>0</v>
      </c>
      <c r="AC331" s="52">
        <v>0</v>
      </c>
      <c r="AD331" s="52">
        <v>3580.4260058112009</v>
      </c>
      <c r="AE331" s="36">
        <v>61.537394787150703</v>
      </c>
      <c r="AF331" s="36">
        <v>404.6907589458321</v>
      </c>
      <c r="AG331" s="36">
        <v>466.22815373298283</v>
      </c>
      <c r="AH331" s="36">
        <v>10833.490511509763</v>
      </c>
      <c r="AI331" s="36">
        <v>0</v>
      </c>
      <c r="AJ331" s="36">
        <v>57.201254810233998</v>
      </c>
      <c r="AK331" s="36">
        <v>10890.691766319997</v>
      </c>
    </row>
    <row r="332" spans="1:37" s="2" customFormat="1" ht="15.75" customHeight="1" x14ac:dyDescent="0.3">
      <c r="A332" s="49" t="s">
        <v>447</v>
      </c>
      <c r="B332" s="49">
        <v>330</v>
      </c>
      <c r="C332" s="49" t="s">
        <v>39</v>
      </c>
      <c r="D332" s="49">
        <v>425</v>
      </c>
      <c r="E332" s="50" t="s">
        <v>218</v>
      </c>
      <c r="F332" s="49" t="s">
        <v>153</v>
      </c>
      <c r="G332" s="49" t="s">
        <v>308</v>
      </c>
      <c r="H332" s="49">
        <v>901000</v>
      </c>
      <c r="I332" s="49">
        <v>90</v>
      </c>
      <c r="J332" s="50" t="s">
        <v>361</v>
      </c>
      <c r="K332" s="51">
        <v>567</v>
      </c>
      <c r="L332" s="55">
        <v>12</v>
      </c>
      <c r="M332" s="52">
        <v>567</v>
      </c>
      <c r="N332" s="53" t="s">
        <v>614</v>
      </c>
      <c r="O332" s="49" t="s">
        <v>117</v>
      </c>
      <c r="P332" s="49" t="s">
        <v>118</v>
      </c>
      <c r="Q332" s="52">
        <v>4799.7355196012595</v>
      </c>
      <c r="R332" s="52">
        <v>0</v>
      </c>
      <c r="S332" s="52">
        <v>773.08378034191333</v>
      </c>
      <c r="T332" s="52">
        <v>0</v>
      </c>
      <c r="U332" s="52">
        <v>0</v>
      </c>
      <c r="V332" s="52">
        <v>0</v>
      </c>
      <c r="W332" s="52">
        <v>36.259792382201979</v>
      </c>
      <c r="X332" s="52">
        <v>0</v>
      </c>
      <c r="Y332" s="52">
        <v>36.259792382201979</v>
      </c>
      <c r="Z332" s="52">
        <v>5609.0790923253753</v>
      </c>
      <c r="AA332" s="52">
        <v>4211.8289321472012</v>
      </c>
      <c r="AB332" s="52">
        <v>0</v>
      </c>
      <c r="AC332" s="52">
        <v>0</v>
      </c>
      <c r="AD332" s="52">
        <v>4211.8289321472012</v>
      </c>
      <c r="AE332" s="36">
        <v>72.389424988204254</v>
      </c>
      <c r="AF332" s="36">
        <v>476.05738656076102</v>
      </c>
      <c r="AG332" s="36">
        <v>548.44681154896523</v>
      </c>
      <c r="AH332" s="36">
        <v>10369.354836021543</v>
      </c>
      <c r="AI332" s="36">
        <v>0</v>
      </c>
      <c r="AJ332" s="36">
        <v>67.288613023657007</v>
      </c>
      <c r="AK332" s="36">
        <v>10436.643449045199</v>
      </c>
    </row>
    <row r="333" spans="1:37" s="2" customFormat="1" ht="15.75" customHeight="1" x14ac:dyDescent="0.3">
      <c r="A333" s="49" t="s">
        <v>447</v>
      </c>
      <c r="B333" s="49">
        <v>331</v>
      </c>
      <c r="C333" s="49" t="s">
        <v>161</v>
      </c>
      <c r="D333" s="49">
        <v>425</v>
      </c>
      <c r="E333" s="50" t="s">
        <v>218</v>
      </c>
      <c r="F333" s="49" t="s">
        <v>156</v>
      </c>
      <c r="G333" s="49" t="s">
        <v>280</v>
      </c>
      <c r="H333" s="49">
        <v>201212</v>
      </c>
      <c r="I333" s="49">
        <v>0</v>
      </c>
      <c r="J333" s="50" t="s">
        <v>354</v>
      </c>
      <c r="K333" s="51">
        <v>1192</v>
      </c>
      <c r="L333" s="55">
        <v>12</v>
      </c>
      <c r="M333" s="52">
        <v>1192</v>
      </c>
      <c r="N333" s="53" t="s">
        <v>614</v>
      </c>
      <c r="O333" s="49" t="s">
        <v>117</v>
      </c>
      <c r="P333" s="49" t="s">
        <v>118</v>
      </c>
      <c r="Q333" s="52">
        <v>15082.566285895991</v>
      </c>
      <c r="R333" s="52">
        <v>0</v>
      </c>
      <c r="S333" s="52">
        <v>1625.2484412126291</v>
      </c>
      <c r="T333" s="52">
        <v>0</v>
      </c>
      <c r="U333" s="52">
        <v>0</v>
      </c>
      <c r="V333" s="52">
        <v>0</v>
      </c>
      <c r="W333" s="52">
        <v>76.228699329073663</v>
      </c>
      <c r="X333" s="52">
        <v>0</v>
      </c>
      <c r="Y333" s="52">
        <v>76.228699329073663</v>
      </c>
      <c r="Z333" s="52">
        <v>16784.043426437693</v>
      </c>
      <c r="AA333" s="52">
        <v>8854.4975081472021</v>
      </c>
      <c r="AB333" s="52">
        <v>0</v>
      </c>
      <c r="AC333" s="52">
        <v>0</v>
      </c>
      <c r="AD333" s="52">
        <v>8854.4975081472021</v>
      </c>
      <c r="AE333" s="36">
        <v>152.18376470183327</v>
      </c>
      <c r="AF333" s="36">
        <v>-25790.724699286726</v>
      </c>
      <c r="AG333" s="36">
        <v>-25638.540934584893</v>
      </c>
      <c r="AH333" s="36">
        <v>0</v>
      </c>
      <c r="AI333" s="36">
        <v>0</v>
      </c>
      <c r="AJ333" s="36">
        <v>0</v>
      </c>
      <c r="AK333" s="36">
        <v>0</v>
      </c>
    </row>
    <row r="334" spans="1:37" s="2" customFormat="1" ht="15.75" customHeight="1" x14ac:dyDescent="0.3">
      <c r="A334" s="49" t="s">
        <v>447</v>
      </c>
      <c r="B334" s="49">
        <v>332</v>
      </c>
      <c r="C334" s="49" t="s">
        <v>165</v>
      </c>
      <c r="D334" s="49">
        <v>425</v>
      </c>
      <c r="E334" s="50" t="s">
        <v>218</v>
      </c>
      <c r="F334" s="49" t="s">
        <v>153</v>
      </c>
      <c r="G334" s="49" t="s">
        <v>280</v>
      </c>
      <c r="H334" s="49">
        <v>201212</v>
      </c>
      <c r="I334" s="49">
        <v>0</v>
      </c>
      <c r="J334" s="50" t="s">
        <v>354</v>
      </c>
      <c r="K334" s="51">
        <v>20838</v>
      </c>
      <c r="L334" s="55">
        <v>12</v>
      </c>
      <c r="M334" s="52">
        <v>20838</v>
      </c>
      <c r="N334" s="53" t="s">
        <v>614</v>
      </c>
      <c r="O334" s="49" t="s">
        <v>117</v>
      </c>
      <c r="P334" s="49" t="s">
        <v>118</v>
      </c>
      <c r="Q334" s="52">
        <v>176396.62920185371</v>
      </c>
      <c r="R334" s="52">
        <v>0</v>
      </c>
      <c r="S334" s="52">
        <v>28411.851525158359</v>
      </c>
      <c r="T334" s="52">
        <v>0</v>
      </c>
      <c r="U334" s="52">
        <v>16550.551531475514</v>
      </c>
      <c r="V334" s="52">
        <v>0</v>
      </c>
      <c r="W334" s="52">
        <v>1332.5953327342593</v>
      </c>
      <c r="X334" s="52">
        <v>0</v>
      </c>
      <c r="Y334" s="52">
        <v>1332.5953327342593</v>
      </c>
      <c r="Z334" s="52">
        <v>222691.62759122183</v>
      </c>
      <c r="AA334" s="52">
        <v>154790.28445870086</v>
      </c>
      <c r="AB334" s="52">
        <v>0</v>
      </c>
      <c r="AC334" s="52">
        <v>0</v>
      </c>
      <c r="AD334" s="52">
        <v>154790.28445870086</v>
      </c>
      <c r="AE334" s="36">
        <v>2660.4071215241629</v>
      </c>
      <c r="AF334" s="36">
        <v>17495.738661645748</v>
      </c>
      <c r="AG334" s="36">
        <v>20156.145783169912</v>
      </c>
      <c r="AH334" s="36">
        <v>397638.05783309258</v>
      </c>
      <c r="AI334" s="36">
        <v>-203838.59999999998</v>
      </c>
      <c r="AJ334" s="36">
        <v>-193799.4578330926</v>
      </c>
      <c r="AK334" s="36">
        <v>0</v>
      </c>
    </row>
    <row r="335" spans="1:37" s="2" customFormat="1" ht="15.75" customHeight="1" x14ac:dyDescent="0.3">
      <c r="A335" s="49" t="s">
        <v>447</v>
      </c>
      <c r="B335" s="49">
        <v>333</v>
      </c>
      <c r="C335" s="49" t="s">
        <v>42</v>
      </c>
      <c r="D335" s="49">
        <v>425</v>
      </c>
      <c r="E335" s="50" t="s">
        <v>218</v>
      </c>
      <c r="F335" s="49" t="s">
        <v>153</v>
      </c>
      <c r="G335" s="49" t="s">
        <v>280</v>
      </c>
      <c r="H335" s="49">
        <v>601486</v>
      </c>
      <c r="I335" s="49">
        <v>60</v>
      </c>
      <c r="J335" s="50" t="s">
        <v>351</v>
      </c>
      <c r="K335" s="51">
        <v>1037</v>
      </c>
      <c r="L335" s="55">
        <v>12</v>
      </c>
      <c r="M335" s="52">
        <v>1037</v>
      </c>
      <c r="N335" s="53" t="s">
        <v>614</v>
      </c>
      <c r="O335" s="49" t="s">
        <v>117</v>
      </c>
      <c r="P335" s="49" t="s">
        <v>118</v>
      </c>
      <c r="Q335" s="52">
        <v>8778.3522642442786</v>
      </c>
      <c r="R335" s="52">
        <v>0</v>
      </c>
      <c r="S335" s="52">
        <v>1413.9116053166915</v>
      </c>
      <c r="T335" s="52">
        <v>0</v>
      </c>
      <c r="U335" s="52">
        <v>0</v>
      </c>
      <c r="V335" s="52">
        <v>0</v>
      </c>
      <c r="W335" s="52">
        <v>66.316410406249489</v>
      </c>
      <c r="X335" s="52">
        <v>0</v>
      </c>
      <c r="Y335" s="52">
        <v>66.316410406249489</v>
      </c>
      <c r="Z335" s="52">
        <v>10258.580279967218</v>
      </c>
      <c r="AA335" s="52">
        <v>7703.1157012992026</v>
      </c>
      <c r="AB335" s="52">
        <v>0</v>
      </c>
      <c r="AC335" s="52">
        <v>0</v>
      </c>
      <c r="AD335" s="52">
        <v>7703.1157012992026</v>
      </c>
      <c r="AE335" s="36">
        <v>132.39476845285327</v>
      </c>
      <c r="AF335" s="36">
        <v>870.67285690213248</v>
      </c>
      <c r="AG335" s="36">
        <v>1003.0676253549857</v>
      </c>
      <c r="AH335" s="36">
        <v>18964.763606621407</v>
      </c>
      <c r="AI335" s="36">
        <v>0</v>
      </c>
      <c r="AJ335" s="36">
        <v>123.06577020376069</v>
      </c>
      <c r="AK335" s="36">
        <v>19087.829376825168</v>
      </c>
    </row>
    <row r="336" spans="1:37" s="2" customFormat="1" ht="15.75" customHeight="1" x14ac:dyDescent="0.3">
      <c r="A336" s="49" t="s">
        <v>447</v>
      </c>
      <c r="B336" s="49">
        <v>334</v>
      </c>
      <c r="C336" s="49" t="s">
        <v>35</v>
      </c>
      <c r="D336" s="49">
        <v>425</v>
      </c>
      <c r="E336" s="50" t="s">
        <v>218</v>
      </c>
      <c r="F336" s="49" t="s">
        <v>156</v>
      </c>
      <c r="G336" s="49" t="s">
        <v>280</v>
      </c>
      <c r="H336" s="49">
        <v>709000</v>
      </c>
      <c r="I336" s="49">
        <v>78</v>
      </c>
      <c r="J336" s="50" t="s">
        <v>318</v>
      </c>
      <c r="K336" s="51">
        <v>386</v>
      </c>
      <c r="L336" s="55">
        <v>12</v>
      </c>
      <c r="M336" s="52">
        <v>386</v>
      </c>
      <c r="N336" s="53" t="s">
        <v>614</v>
      </c>
      <c r="O336" s="49" t="s">
        <v>117</v>
      </c>
      <c r="P336" s="49" t="s">
        <v>118</v>
      </c>
      <c r="Q336" s="52">
        <v>4835.3903899475781</v>
      </c>
      <c r="R336" s="52">
        <v>0</v>
      </c>
      <c r="S336" s="52">
        <v>526.29689455375399</v>
      </c>
      <c r="T336" s="52">
        <v>0</v>
      </c>
      <c r="U336" s="52">
        <v>0</v>
      </c>
      <c r="V336" s="52">
        <v>0</v>
      </c>
      <c r="W336" s="52">
        <v>24.684796930387943</v>
      </c>
      <c r="X336" s="52">
        <v>0</v>
      </c>
      <c r="Y336" s="52">
        <v>24.684796930387943</v>
      </c>
      <c r="Z336" s="52">
        <v>5386.3720814317203</v>
      </c>
      <c r="AA336" s="52">
        <v>2867.312112537601</v>
      </c>
      <c r="AB336" s="52">
        <v>0</v>
      </c>
      <c r="AC336" s="52">
        <v>0</v>
      </c>
      <c r="AD336" s="52">
        <v>2867.312112537601</v>
      </c>
      <c r="AE336" s="36">
        <v>49.191487491994927</v>
      </c>
      <c r="AF336" s="36">
        <v>313.84952802701559</v>
      </c>
      <c r="AG336" s="36">
        <v>363.0410155190105</v>
      </c>
      <c r="AH336" s="36">
        <v>8616.7252094883333</v>
      </c>
      <c r="AI336" s="36">
        <v>0</v>
      </c>
      <c r="AJ336" s="36">
        <v>44.861379555127876</v>
      </c>
      <c r="AK336" s="36">
        <v>8661.5865890434616</v>
      </c>
    </row>
    <row r="337" spans="1:37" s="2" customFormat="1" ht="15.75" customHeight="1" x14ac:dyDescent="0.3">
      <c r="A337" s="49" t="s">
        <v>447</v>
      </c>
      <c r="B337" s="49">
        <v>335</v>
      </c>
      <c r="C337" s="49" t="s">
        <v>151</v>
      </c>
      <c r="D337" s="49">
        <v>425</v>
      </c>
      <c r="E337" s="50" t="s">
        <v>218</v>
      </c>
      <c r="F337" s="49" t="s">
        <v>156</v>
      </c>
      <c r="G337" s="49" t="s">
        <v>280</v>
      </c>
      <c r="H337" s="49">
        <v>902211</v>
      </c>
      <c r="I337" s="49">
        <v>78</v>
      </c>
      <c r="J337" s="50" t="s">
        <v>281</v>
      </c>
      <c r="K337" s="51">
        <v>176</v>
      </c>
      <c r="L337" s="55">
        <v>12</v>
      </c>
      <c r="M337" s="52">
        <v>176</v>
      </c>
      <c r="N337" s="53" t="s">
        <v>614</v>
      </c>
      <c r="O337" s="49" t="s">
        <v>117</v>
      </c>
      <c r="P337" s="49" t="s">
        <v>118</v>
      </c>
      <c r="Q337" s="52">
        <v>2226.956095904106</v>
      </c>
      <c r="R337" s="52">
        <v>0</v>
      </c>
      <c r="S337" s="52">
        <v>239.96956850119355</v>
      </c>
      <c r="T337" s="52">
        <v>0</v>
      </c>
      <c r="U337" s="52">
        <v>0</v>
      </c>
      <c r="V337" s="52">
        <v>0</v>
      </c>
      <c r="W337" s="52">
        <v>11.255244196239063</v>
      </c>
      <c r="X337" s="52">
        <v>0</v>
      </c>
      <c r="Y337" s="52">
        <v>11.255244196239063</v>
      </c>
      <c r="Z337" s="52">
        <v>2478.1809086015382</v>
      </c>
      <c r="AA337" s="52">
        <v>1307.3754710016003</v>
      </c>
      <c r="AB337" s="52">
        <v>0</v>
      </c>
      <c r="AC337" s="52">
        <v>0</v>
      </c>
      <c r="AD337" s="52">
        <v>1307.3754710016003</v>
      </c>
      <c r="AE337" s="36">
        <v>-3785.5563796031383</v>
      </c>
      <c r="AF337" s="36">
        <v>0</v>
      </c>
      <c r="AG337" s="36">
        <v>-3785.5563796031383</v>
      </c>
      <c r="AH337" s="36">
        <v>0</v>
      </c>
      <c r="AI337" s="36">
        <v>0</v>
      </c>
      <c r="AJ337" s="36">
        <v>0</v>
      </c>
      <c r="AK337" s="36">
        <v>0</v>
      </c>
    </row>
    <row r="338" spans="1:37" s="2" customFormat="1" ht="15.75" customHeight="1" x14ac:dyDescent="0.3">
      <c r="A338" s="49" t="s">
        <v>447</v>
      </c>
      <c r="B338" s="49">
        <v>336</v>
      </c>
      <c r="C338" s="49" t="s">
        <v>151</v>
      </c>
      <c r="D338" s="49">
        <v>425</v>
      </c>
      <c r="E338" s="50" t="s">
        <v>218</v>
      </c>
      <c r="F338" s="49" t="s">
        <v>153</v>
      </c>
      <c r="G338" s="49" t="s">
        <v>280</v>
      </c>
      <c r="H338" s="49">
        <v>902211</v>
      </c>
      <c r="I338" s="49">
        <v>78</v>
      </c>
      <c r="J338" s="50" t="s">
        <v>281</v>
      </c>
      <c r="K338" s="51">
        <v>1158</v>
      </c>
      <c r="L338" s="55">
        <v>12</v>
      </c>
      <c r="M338" s="52">
        <v>1158</v>
      </c>
      <c r="N338" s="53" t="s">
        <v>614</v>
      </c>
      <c r="O338" s="49" t="s">
        <v>117</v>
      </c>
      <c r="P338" s="49" t="s">
        <v>118</v>
      </c>
      <c r="Q338" s="52">
        <v>9802.6344474396101</v>
      </c>
      <c r="R338" s="52">
        <v>0</v>
      </c>
      <c r="S338" s="52">
        <v>1578.8906836612621</v>
      </c>
      <c r="T338" s="52">
        <v>0</v>
      </c>
      <c r="U338" s="52">
        <v>0</v>
      </c>
      <c r="V338" s="52">
        <v>0</v>
      </c>
      <c r="W338" s="52">
        <v>74.05439079116384</v>
      </c>
      <c r="X338" s="52">
        <v>0</v>
      </c>
      <c r="Y338" s="52">
        <v>74.05439079116384</v>
      </c>
      <c r="Z338" s="52">
        <v>11455.579521892036</v>
      </c>
      <c r="AA338" s="52">
        <v>8601.9363376128022</v>
      </c>
      <c r="AB338" s="52">
        <v>0</v>
      </c>
      <c r="AC338" s="52">
        <v>0</v>
      </c>
      <c r="AD338" s="52">
        <v>8601.9363376128022</v>
      </c>
      <c r="AE338" s="36">
        <v>-20057.515859504838</v>
      </c>
      <c r="AF338" s="36">
        <v>0</v>
      </c>
      <c r="AG338" s="36">
        <v>-20057.515859504838</v>
      </c>
      <c r="AH338" s="36">
        <v>0</v>
      </c>
      <c r="AI338" s="36">
        <v>0</v>
      </c>
      <c r="AJ338" s="36">
        <v>0</v>
      </c>
      <c r="AK338" s="36">
        <v>0</v>
      </c>
    </row>
    <row r="339" spans="1:37" s="2" customFormat="1" ht="15.75" customHeight="1" x14ac:dyDescent="0.3">
      <c r="A339" s="49" t="s">
        <v>447</v>
      </c>
      <c r="B339" s="49">
        <v>337</v>
      </c>
      <c r="C339" s="49" t="s">
        <v>151</v>
      </c>
      <c r="D339" s="49">
        <v>425</v>
      </c>
      <c r="E339" s="50" t="s">
        <v>218</v>
      </c>
      <c r="F339" s="49" t="s">
        <v>157</v>
      </c>
      <c r="G339" s="49" t="s">
        <v>280</v>
      </c>
      <c r="H339" s="49">
        <v>902211</v>
      </c>
      <c r="I339" s="49">
        <v>78</v>
      </c>
      <c r="J339" s="50" t="s">
        <v>281</v>
      </c>
      <c r="K339" s="51">
        <v>1028</v>
      </c>
      <c r="L339" s="55">
        <v>12</v>
      </c>
      <c r="M339" s="52">
        <v>1028</v>
      </c>
      <c r="N339" s="53" t="s">
        <v>614</v>
      </c>
      <c r="O339" s="49" t="s">
        <v>117</v>
      </c>
      <c r="P339" s="49" t="s">
        <v>118</v>
      </c>
      <c r="Q339" s="52">
        <v>8702.1659861553708</v>
      </c>
      <c r="R339" s="52">
        <v>0</v>
      </c>
      <c r="S339" s="52">
        <v>1401.6404342001531</v>
      </c>
      <c r="T339" s="52">
        <v>0</v>
      </c>
      <c r="U339" s="52">
        <v>0</v>
      </c>
      <c r="V339" s="52">
        <v>0</v>
      </c>
      <c r="W339" s="52">
        <v>65.740858146214535</v>
      </c>
      <c r="X339" s="52">
        <v>0</v>
      </c>
      <c r="Y339" s="52">
        <v>65.740858146214535</v>
      </c>
      <c r="Z339" s="52">
        <v>10169.547278501739</v>
      </c>
      <c r="AA339" s="52">
        <v>7636.2612738048019</v>
      </c>
      <c r="AB339" s="52">
        <v>0</v>
      </c>
      <c r="AC339" s="52">
        <v>0</v>
      </c>
      <c r="AD339" s="52">
        <v>7636.2612738048019</v>
      </c>
      <c r="AE339" s="36">
        <v>-17805.808552306542</v>
      </c>
      <c r="AF339" s="36">
        <v>0</v>
      </c>
      <c r="AG339" s="36">
        <v>-17805.808552306542</v>
      </c>
      <c r="AH339" s="36">
        <v>0</v>
      </c>
      <c r="AI339" s="36">
        <v>0</v>
      </c>
      <c r="AJ339" s="36">
        <v>0</v>
      </c>
      <c r="AK339" s="36">
        <v>0</v>
      </c>
    </row>
    <row r="340" spans="1:37" s="2" customFormat="1" ht="15.75" customHeight="1" x14ac:dyDescent="0.3">
      <c r="A340" s="49" t="s">
        <v>447</v>
      </c>
      <c r="B340" s="49">
        <v>338</v>
      </c>
      <c r="C340" s="49" t="s">
        <v>161</v>
      </c>
      <c r="D340" s="49">
        <v>425</v>
      </c>
      <c r="E340" s="50" t="s">
        <v>218</v>
      </c>
      <c r="F340" s="49" t="s">
        <v>153</v>
      </c>
      <c r="G340" s="49" t="s">
        <v>280</v>
      </c>
      <c r="H340" s="49">
        <v>902575</v>
      </c>
      <c r="I340" s="49">
        <v>78</v>
      </c>
      <c r="J340" s="50" t="s">
        <v>291</v>
      </c>
      <c r="K340" s="51">
        <v>6111</v>
      </c>
      <c r="L340" s="55">
        <v>12</v>
      </c>
      <c r="M340" s="52">
        <v>6111</v>
      </c>
      <c r="N340" s="53" t="s">
        <v>614</v>
      </c>
      <c r="O340" s="49" t="s">
        <v>117</v>
      </c>
      <c r="P340" s="49" t="s">
        <v>118</v>
      </c>
      <c r="Q340" s="52">
        <v>51730.482822369129</v>
      </c>
      <c r="R340" s="52">
        <v>0</v>
      </c>
      <c r="S340" s="52">
        <v>8332.1251881295102</v>
      </c>
      <c r="T340" s="52">
        <v>0</v>
      </c>
      <c r="U340" s="52">
        <v>0</v>
      </c>
      <c r="V340" s="52">
        <v>0</v>
      </c>
      <c r="W340" s="52">
        <v>390.79998456373249</v>
      </c>
      <c r="X340" s="52">
        <v>0</v>
      </c>
      <c r="Y340" s="52">
        <v>390.79998456373249</v>
      </c>
      <c r="Z340" s="52">
        <v>60453.407995062371</v>
      </c>
      <c r="AA340" s="52">
        <v>45394.15626869761</v>
      </c>
      <c r="AB340" s="52">
        <v>0</v>
      </c>
      <c r="AC340" s="52">
        <v>0</v>
      </c>
      <c r="AD340" s="52">
        <v>45394.15626869761</v>
      </c>
      <c r="AE340" s="36">
        <v>780.19713598397925</v>
      </c>
      <c r="AF340" s="36">
        <v>-106627.76139974396</v>
      </c>
      <c r="AG340" s="36">
        <v>-105847.56426375998</v>
      </c>
      <c r="AH340" s="36">
        <v>0</v>
      </c>
      <c r="AI340" s="36">
        <v>0</v>
      </c>
      <c r="AJ340" s="36">
        <v>0</v>
      </c>
      <c r="AK340" s="36">
        <v>0</v>
      </c>
    </row>
    <row r="341" spans="1:37" s="2" customFormat="1" ht="15.75" customHeight="1" x14ac:dyDescent="0.3">
      <c r="A341" s="49" t="s">
        <v>447</v>
      </c>
      <c r="B341" s="49">
        <v>339</v>
      </c>
      <c r="C341" s="49" t="s">
        <v>35</v>
      </c>
      <c r="D341" s="49">
        <v>425</v>
      </c>
      <c r="E341" s="50" t="s">
        <v>218</v>
      </c>
      <c r="F341" s="49" t="s">
        <v>156</v>
      </c>
      <c r="G341" s="49" t="s">
        <v>280</v>
      </c>
      <c r="H341" s="49">
        <v>904100</v>
      </c>
      <c r="I341" s="49">
        <v>78</v>
      </c>
      <c r="J341" s="50" t="s">
        <v>219</v>
      </c>
      <c r="K341" s="51">
        <v>1236</v>
      </c>
      <c r="L341" s="55">
        <v>12</v>
      </c>
      <c r="M341" s="52">
        <v>1236</v>
      </c>
      <c r="N341" s="53" t="s">
        <v>614</v>
      </c>
      <c r="O341" s="49" t="s">
        <v>117</v>
      </c>
      <c r="P341" s="49" t="s">
        <v>118</v>
      </c>
      <c r="Q341" s="52">
        <v>15483.270782319187</v>
      </c>
      <c r="R341" s="52">
        <v>0</v>
      </c>
      <c r="S341" s="52">
        <v>1685.2408333379276</v>
      </c>
      <c r="T341" s="52">
        <v>0</v>
      </c>
      <c r="U341" s="52">
        <v>0</v>
      </c>
      <c r="V341" s="52">
        <v>0</v>
      </c>
      <c r="W341" s="52">
        <v>79.042510378133429</v>
      </c>
      <c r="X341" s="52">
        <v>0</v>
      </c>
      <c r="Y341" s="52">
        <v>79.042510378133429</v>
      </c>
      <c r="Z341" s="52">
        <v>17247.554126035247</v>
      </c>
      <c r="AA341" s="52">
        <v>9181.3413758976021</v>
      </c>
      <c r="AB341" s="52">
        <v>0</v>
      </c>
      <c r="AC341" s="52">
        <v>0</v>
      </c>
      <c r="AD341" s="52">
        <v>9181.3413758976021</v>
      </c>
      <c r="AE341" s="36">
        <v>157.51471124379722</v>
      </c>
      <c r="AF341" s="36">
        <v>1004.9689550295109</v>
      </c>
      <c r="AG341" s="36">
        <v>1162.483666273308</v>
      </c>
      <c r="AH341" s="36">
        <v>27591.379168206156</v>
      </c>
      <c r="AI341" s="36">
        <v>0</v>
      </c>
      <c r="AJ341" s="36">
        <v>143.64939152885506</v>
      </c>
      <c r="AK341" s="36">
        <v>27735.028559735012</v>
      </c>
    </row>
    <row r="342" spans="1:37" s="2" customFormat="1" ht="15.75" customHeight="1" x14ac:dyDescent="0.3">
      <c r="A342" s="49" t="s">
        <v>447</v>
      </c>
      <c r="B342" s="49">
        <v>340</v>
      </c>
      <c r="C342" s="49" t="s">
        <v>35</v>
      </c>
      <c r="D342" s="49">
        <v>425</v>
      </c>
      <c r="E342" s="50" t="s">
        <v>218</v>
      </c>
      <c r="F342" s="49" t="s">
        <v>153</v>
      </c>
      <c r="G342" s="49" t="s">
        <v>280</v>
      </c>
      <c r="H342" s="49">
        <v>904100</v>
      </c>
      <c r="I342" s="49">
        <v>78</v>
      </c>
      <c r="J342" s="50" t="s">
        <v>219</v>
      </c>
      <c r="K342" s="51">
        <v>31802</v>
      </c>
      <c r="L342" s="55">
        <v>12</v>
      </c>
      <c r="M342" s="52">
        <v>31802</v>
      </c>
      <c r="N342" s="53" t="s">
        <v>614</v>
      </c>
      <c r="O342" s="49" t="s">
        <v>117</v>
      </c>
      <c r="P342" s="49" t="s">
        <v>118</v>
      </c>
      <c r="Q342" s="52">
        <v>266522.53324464941</v>
      </c>
      <c r="R342" s="52">
        <v>0</v>
      </c>
      <c r="S342" s="52">
        <v>43360.864872016806</v>
      </c>
      <c r="T342" s="52">
        <v>0</v>
      </c>
      <c r="U342" s="52">
        <v>0</v>
      </c>
      <c r="V342" s="52">
        <v>0</v>
      </c>
      <c r="W342" s="52">
        <v>2033.7458859590608</v>
      </c>
      <c r="X342" s="52">
        <v>0</v>
      </c>
      <c r="Y342" s="52">
        <v>2033.7458859590608</v>
      </c>
      <c r="Z342" s="52">
        <v>311917.14400262531</v>
      </c>
      <c r="AA342" s="52">
        <v>236233.83368632328</v>
      </c>
      <c r="AB342" s="52">
        <v>0</v>
      </c>
      <c r="AC342" s="52">
        <v>0</v>
      </c>
      <c r="AD342" s="52">
        <v>236233.83368632328</v>
      </c>
      <c r="AE342" s="36">
        <v>4052.8178373586079</v>
      </c>
      <c r="AF342" s="36">
        <v>25857.623550039243</v>
      </c>
      <c r="AG342" s="36">
        <v>29910.441387397852</v>
      </c>
      <c r="AH342" s="36">
        <v>578061.41907634644</v>
      </c>
      <c r="AI342" s="36">
        <v>0</v>
      </c>
      <c r="AJ342" s="36">
        <v>3696.0663021040846</v>
      </c>
      <c r="AK342" s="36">
        <v>581757.48537845048</v>
      </c>
    </row>
    <row r="343" spans="1:37" s="2" customFormat="1" ht="15.75" customHeight="1" x14ac:dyDescent="0.3">
      <c r="A343" s="49" t="s">
        <v>447</v>
      </c>
      <c r="B343" s="49">
        <v>341</v>
      </c>
      <c r="C343" s="49" t="s">
        <v>44</v>
      </c>
      <c r="D343" s="49">
        <v>425</v>
      </c>
      <c r="E343" s="50" t="s">
        <v>218</v>
      </c>
      <c r="F343" s="49" t="s">
        <v>153</v>
      </c>
      <c r="G343" s="49" t="s">
        <v>280</v>
      </c>
      <c r="H343" s="49">
        <v>909010</v>
      </c>
      <c r="I343" s="49">
        <v>17</v>
      </c>
      <c r="J343" s="50" t="s">
        <v>353</v>
      </c>
      <c r="K343" s="51">
        <v>862</v>
      </c>
      <c r="L343" s="55">
        <v>12</v>
      </c>
      <c r="M343" s="52">
        <v>862</v>
      </c>
      <c r="N343" s="53" t="s">
        <v>614</v>
      </c>
      <c r="O343" s="49" t="s">
        <v>117</v>
      </c>
      <c r="P343" s="49" t="s">
        <v>118</v>
      </c>
      <c r="Q343" s="52">
        <v>7296.9524125154949</v>
      </c>
      <c r="R343" s="52">
        <v>0</v>
      </c>
      <c r="S343" s="52">
        <v>1175.3055002728911</v>
      </c>
      <c r="T343" s="52">
        <v>0</v>
      </c>
      <c r="U343" s="52">
        <v>0</v>
      </c>
      <c r="V343" s="52">
        <v>0</v>
      </c>
      <c r="W343" s="52">
        <v>55.125116461125408</v>
      </c>
      <c r="X343" s="52">
        <v>0</v>
      </c>
      <c r="Y343" s="52">
        <v>55.125116461125408</v>
      </c>
      <c r="Z343" s="52">
        <v>8527.3830292495113</v>
      </c>
      <c r="AA343" s="52">
        <v>6403.1685000192019</v>
      </c>
      <c r="AB343" s="52">
        <v>0</v>
      </c>
      <c r="AC343" s="52">
        <v>0</v>
      </c>
      <c r="AD343" s="52">
        <v>6403.1685000192019</v>
      </c>
      <c r="AE343" s="36">
        <v>110.05235333303716</v>
      </c>
      <c r="AF343" s="36">
        <v>723.74156475374957</v>
      </c>
      <c r="AG343" s="36">
        <v>833.79391808678679</v>
      </c>
      <c r="AH343" s="36">
        <v>15764.345447355499</v>
      </c>
      <c r="AI343" s="36">
        <v>0</v>
      </c>
      <c r="AJ343" s="36">
        <v>102.29767976436038</v>
      </c>
      <c r="AK343" s="36">
        <v>15866.64312711986</v>
      </c>
    </row>
    <row r="344" spans="1:37" s="2" customFormat="1" ht="15.75" customHeight="1" x14ac:dyDescent="0.3">
      <c r="A344" s="49" t="s">
        <v>447</v>
      </c>
      <c r="B344" s="49">
        <v>342</v>
      </c>
      <c r="C344" s="49" t="s">
        <v>39</v>
      </c>
      <c r="D344" s="49">
        <v>425</v>
      </c>
      <c r="E344" s="50" t="s">
        <v>218</v>
      </c>
      <c r="F344" s="49" t="s">
        <v>156</v>
      </c>
      <c r="G344" s="49" t="s">
        <v>289</v>
      </c>
      <c r="H344" s="49">
        <v>905000</v>
      </c>
      <c r="I344" s="49">
        <v>90</v>
      </c>
      <c r="J344" s="50" t="s">
        <v>357</v>
      </c>
      <c r="K344" s="51">
        <v>432</v>
      </c>
      <c r="L344" s="55">
        <v>12</v>
      </c>
      <c r="M344" s="52">
        <v>432</v>
      </c>
      <c r="N344" s="53" t="s">
        <v>614</v>
      </c>
      <c r="O344" s="49" t="s">
        <v>117</v>
      </c>
      <c r="P344" s="49" t="s">
        <v>118</v>
      </c>
      <c r="Q344" s="52">
        <v>5466.1649626737153</v>
      </c>
      <c r="R344" s="52">
        <v>0</v>
      </c>
      <c r="S344" s="52">
        <v>589.01621359383864</v>
      </c>
      <c r="T344" s="52">
        <v>0</v>
      </c>
      <c r="U344" s="52">
        <v>0</v>
      </c>
      <c r="V344" s="52">
        <v>0</v>
      </c>
      <c r="W344" s="52">
        <v>27.6265084816777</v>
      </c>
      <c r="X344" s="52">
        <v>0</v>
      </c>
      <c r="Y344" s="52">
        <v>27.6265084816777</v>
      </c>
      <c r="Z344" s="52">
        <v>6082.8076847492321</v>
      </c>
      <c r="AA344" s="52">
        <v>3209.0125197312009</v>
      </c>
      <c r="AB344" s="52">
        <v>0</v>
      </c>
      <c r="AC344" s="52">
        <v>0</v>
      </c>
      <c r="AD344" s="52">
        <v>3209.0125197312009</v>
      </c>
      <c r="AE344" s="36">
        <v>55.153847610060382</v>
      </c>
      <c r="AF344" s="36">
        <v>362.7103897605798</v>
      </c>
      <c r="AG344" s="36">
        <v>417.86423737064018</v>
      </c>
      <c r="AH344" s="36">
        <v>9709.6844418510736</v>
      </c>
      <c r="AI344" s="36">
        <v>0</v>
      </c>
      <c r="AJ344" s="36">
        <v>51.267514684691051</v>
      </c>
      <c r="AK344" s="36">
        <v>9760.9519565357641</v>
      </c>
    </row>
    <row r="345" spans="1:37" s="2" customFormat="1" ht="15.75" customHeight="1" x14ac:dyDescent="0.3">
      <c r="A345" s="49" t="s">
        <v>447</v>
      </c>
      <c r="B345" s="49">
        <v>343</v>
      </c>
      <c r="C345" s="49" t="s">
        <v>39</v>
      </c>
      <c r="D345" s="49">
        <v>425</v>
      </c>
      <c r="E345" s="50" t="s">
        <v>218</v>
      </c>
      <c r="F345" s="49" t="s">
        <v>156</v>
      </c>
      <c r="G345" s="49" t="s">
        <v>289</v>
      </c>
      <c r="H345" s="49">
        <v>905100</v>
      </c>
      <c r="I345" s="49">
        <v>90</v>
      </c>
      <c r="J345" s="50" t="s">
        <v>359</v>
      </c>
      <c r="K345" s="51">
        <v>2664</v>
      </c>
      <c r="L345" s="55">
        <v>12</v>
      </c>
      <c r="M345" s="52">
        <v>2664</v>
      </c>
      <c r="N345" s="53" t="s">
        <v>614</v>
      </c>
      <c r="O345" s="49" t="s">
        <v>117</v>
      </c>
      <c r="P345" s="49" t="s">
        <v>118</v>
      </c>
      <c r="Q345" s="52">
        <v>33708.017269821241</v>
      </c>
      <c r="R345" s="52">
        <v>0</v>
      </c>
      <c r="S345" s="52">
        <v>3632.266650495339</v>
      </c>
      <c r="T345" s="52">
        <v>0</v>
      </c>
      <c r="U345" s="52">
        <v>0</v>
      </c>
      <c r="V345" s="52">
        <v>0</v>
      </c>
      <c r="W345" s="52">
        <v>170.36346897034585</v>
      </c>
      <c r="X345" s="52">
        <v>0</v>
      </c>
      <c r="Y345" s="52">
        <v>170.36346897034585</v>
      </c>
      <c r="Z345" s="52">
        <v>37510.647389286925</v>
      </c>
      <c r="AA345" s="52">
        <v>19788.910538342407</v>
      </c>
      <c r="AB345" s="52">
        <v>0</v>
      </c>
      <c r="AC345" s="52">
        <v>0</v>
      </c>
      <c r="AD345" s="52">
        <v>19788.910538342407</v>
      </c>
      <c r="AE345" s="36">
        <v>340.11539359537244</v>
      </c>
      <c r="AF345" s="36">
        <v>2236.7140701902422</v>
      </c>
      <c r="AG345" s="36">
        <v>2576.8294637856147</v>
      </c>
      <c r="AH345" s="36">
        <v>59876.387391414944</v>
      </c>
      <c r="AI345" s="36">
        <v>0</v>
      </c>
      <c r="AJ345" s="36">
        <v>316.14967388892813</v>
      </c>
      <c r="AK345" s="36">
        <v>60192.53706530387</v>
      </c>
    </row>
    <row r="346" spans="1:37" s="2" customFormat="1" ht="15.75" customHeight="1" x14ac:dyDescent="0.3">
      <c r="A346" s="49" t="s">
        <v>447</v>
      </c>
      <c r="B346" s="49">
        <v>344</v>
      </c>
      <c r="C346" s="49" t="s">
        <v>39</v>
      </c>
      <c r="D346" s="49">
        <v>425</v>
      </c>
      <c r="E346" s="50" t="s">
        <v>218</v>
      </c>
      <c r="F346" s="49" t="s">
        <v>153</v>
      </c>
      <c r="G346" s="49" t="s">
        <v>308</v>
      </c>
      <c r="H346" s="49">
        <v>905100</v>
      </c>
      <c r="I346" s="49">
        <v>90</v>
      </c>
      <c r="J346" s="50" t="s">
        <v>359</v>
      </c>
      <c r="K346" s="51">
        <v>984</v>
      </c>
      <c r="L346" s="55">
        <v>12</v>
      </c>
      <c r="M346" s="52">
        <v>984</v>
      </c>
      <c r="N346" s="53" t="s">
        <v>614</v>
      </c>
      <c r="O346" s="49" t="s">
        <v>117</v>
      </c>
      <c r="P346" s="49" t="s">
        <v>118</v>
      </c>
      <c r="Q346" s="52">
        <v>8329.6997377207044</v>
      </c>
      <c r="R346" s="52">
        <v>0</v>
      </c>
      <c r="S346" s="52">
        <v>1341.6480420748549</v>
      </c>
      <c r="T346" s="52">
        <v>0</v>
      </c>
      <c r="U346" s="52">
        <v>0</v>
      </c>
      <c r="V346" s="52">
        <v>0</v>
      </c>
      <c r="W346" s="52">
        <v>62.92704709715477</v>
      </c>
      <c r="X346" s="52">
        <v>0</v>
      </c>
      <c r="Y346" s="52">
        <v>62.92704709715477</v>
      </c>
      <c r="Z346" s="52">
        <v>9734.2748268927153</v>
      </c>
      <c r="AA346" s="52">
        <v>7309.4174060544019</v>
      </c>
      <c r="AB346" s="52">
        <v>0</v>
      </c>
      <c r="AC346" s="52">
        <v>0</v>
      </c>
      <c r="AD346" s="52">
        <v>7309.4174060544019</v>
      </c>
      <c r="AE346" s="36">
        <v>125.62820844513755</v>
      </c>
      <c r="AF346" s="36">
        <v>826.17366556576519</v>
      </c>
      <c r="AG346" s="36">
        <v>951.80187401090279</v>
      </c>
      <c r="AH346" s="36">
        <v>17995.49410695802</v>
      </c>
      <c r="AI346" s="36">
        <v>0</v>
      </c>
      <c r="AJ346" s="36">
        <v>116.77600567068517</v>
      </c>
      <c r="AK346" s="36">
        <v>18112.270112628707</v>
      </c>
    </row>
    <row r="347" spans="1:37" s="2" customFormat="1" ht="15.75" customHeight="1" x14ac:dyDescent="0.3">
      <c r="A347" s="49" t="s">
        <v>447</v>
      </c>
      <c r="B347" s="49">
        <v>345</v>
      </c>
      <c r="C347" s="49" t="s">
        <v>39</v>
      </c>
      <c r="D347" s="49">
        <v>425</v>
      </c>
      <c r="E347" s="50" t="s">
        <v>218</v>
      </c>
      <c r="F347" s="49" t="s">
        <v>156</v>
      </c>
      <c r="G347" s="49" t="s">
        <v>280</v>
      </c>
      <c r="H347" s="49">
        <v>905300</v>
      </c>
      <c r="I347" s="49">
        <v>90</v>
      </c>
      <c r="J347" s="50" t="s">
        <v>350</v>
      </c>
      <c r="K347" s="51">
        <v>1852</v>
      </c>
      <c r="L347" s="55">
        <v>12</v>
      </c>
      <c r="M347" s="52">
        <v>1852</v>
      </c>
      <c r="N347" s="53" t="s">
        <v>614</v>
      </c>
      <c r="O347" s="49" t="s">
        <v>117</v>
      </c>
      <c r="P347" s="49" t="s">
        <v>118</v>
      </c>
      <c r="Q347" s="52">
        <v>23433.651645536389</v>
      </c>
      <c r="R347" s="52">
        <v>0</v>
      </c>
      <c r="S347" s="52">
        <v>2525.1343230921048</v>
      </c>
      <c r="T347" s="52">
        <v>0</v>
      </c>
      <c r="U347" s="52">
        <v>0</v>
      </c>
      <c r="V347" s="52">
        <v>0</v>
      </c>
      <c r="W347" s="52">
        <v>118.43586506497014</v>
      </c>
      <c r="X347" s="52">
        <v>0</v>
      </c>
      <c r="Y347" s="52">
        <v>118.43586506497014</v>
      </c>
      <c r="Z347" s="52">
        <v>26077.221833693464</v>
      </c>
      <c r="AA347" s="52">
        <v>13757.155524403204</v>
      </c>
      <c r="AB347" s="52">
        <v>0</v>
      </c>
      <c r="AC347" s="52">
        <v>0</v>
      </c>
      <c r="AD347" s="52">
        <v>13757.155524403204</v>
      </c>
      <c r="AE347" s="36">
        <v>236.44658743942551</v>
      </c>
      <c r="AF347" s="36">
        <v>1554.952874621745</v>
      </c>
      <c r="AG347" s="36">
        <v>1791.3994620611704</v>
      </c>
      <c r="AH347" s="36">
        <v>41625.776820157836</v>
      </c>
      <c r="AI347" s="36">
        <v>0</v>
      </c>
      <c r="AJ347" s="36">
        <v>219.78573425011072</v>
      </c>
      <c r="AK347" s="36">
        <v>41845.562554407945</v>
      </c>
    </row>
    <row r="348" spans="1:37" s="2" customFormat="1" ht="15.75" customHeight="1" x14ac:dyDescent="0.3">
      <c r="A348" s="49" t="s">
        <v>447</v>
      </c>
      <c r="B348" s="49">
        <v>346</v>
      </c>
      <c r="C348" s="49" t="s">
        <v>43</v>
      </c>
      <c r="D348" s="49">
        <v>425</v>
      </c>
      <c r="E348" s="50" t="s">
        <v>218</v>
      </c>
      <c r="F348" s="49" t="s">
        <v>153</v>
      </c>
      <c r="G348" s="49" t="s">
        <v>308</v>
      </c>
      <c r="H348" s="49">
        <v>108701</v>
      </c>
      <c r="I348" s="49">
        <v>10</v>
      </c>
      <c r="J348" s="50" t="s">
        <v>284</v>
      </c>
      <c r="K348" s="51">
        <v>4340</v>
      </c>
      <c r="L348" s="55">
        <v>12</v>
      </c>
      <c r="M348" s="52">
        <v>4340</v>
      </c>
      <c r="N348" s="53" t="s">
        <v>614</v>
      </c>
      <c r="O348" s="49" t="s">
        <v>117</v>
      </c>
      <c r="P348" s="49" t="s">
        <v>118</v>
      </c>
      <c r="Q348" s="52">
        <v>36738.716322873835</v>
      </c>
      <c r="R348" s="52">
        <v>0</v>
      </c>
      <c r="S348" s="52">
        <v>5917.4314050862504</v>
      </c>
      <c r="T348" s="52">
        <v>0</v>
      </c>
      <c r="U348" s="52">
        <v>0</v>
      </c>
      <c r="V348" s="52">
        <v>0</v>
      </c>
      <c r="W348" s="52">
        <v>277.54408983907689</v>
      </c>
      <c r="X348" s="52">
        <v>0</v>
      </c>
      <c r="Y348" s="52">
        <v>277.54408983907689</v>
      </c>
      <c r="Z348" s="52">
        <v>42933.691817799161</v>
      </c>
      <c r="AA348" s="52">
        <v>32238.690591744009</v>
      </c>
      <c r="AB348" s="52">
        <v>0</v>
      </c>
      <c r="AC348" s="52">
        <v>0</v>
      </c>
      <c r="AD348" s="52">
        <v>32238.690591744009</v>
      </c>
      <c r="AE348" s="36">
        <v>554.09189497143996</v>
      </c>
      <c r="AF348" s="36">
        <v>3643.8960452798992</v>
      </c>
      <c r="AG348" s="36">
        <v>4197.9879402513388</v>
      </c>
      <c r="AH348" s="36">
        <v>79370.37034979451</v>
      </c>
      <c r="AI348" s="36">
        <v>0</v>
      </c>
      <c r="AJ348" s="36">
        <v>515.04864289712771</v>
      </c>
      <c r="AK348" s="36">
        <v>79885.418992691644</v>
      </c>
    </row>
    <row r="349" spans="1:37" s="2" customFormat="1" ht="15.75" customHeight="1" x14ac:dyDescent="0.3">
      <c r="A349" s="49" t="s">
        <v>447</v>
      </c>
      <c r="B349" s="49">
        <v>347</v>
      </c>
      <c r="C349" s="49" t="s">
        <v>161</v>
      </c>
      <c r="D349" s="49">
        <v>425</v>
      </c>
      <c r="E349" s="50" t="s">
        <v>218</v>
      </c>
      <c r="F349" s="49" t="s">
        <v>153</v>
      </c>
      <c r="G349" s="49" t="s">
        <v>308</v>
      </c>
      <c r="H349" s="49">
        <v>201212</v>
      </c>
      <c r="I349" s="49">
        <v>0</v>
      </c>
      <c r="J349" s="50" t="s">
        <v>354</v>
      </c>
      <c r="K349" s="51">
        <v>1627</v>
      </c>
      <c r="L349" s="55">
        <v>12</v>
      </c>
      <c r="M349" s="52">
        <v>1627</v>
      </c>
      <c r="N349" s="53" t="s">
        <v>614</v>
      </c>
      <c r="O349" s="49" t="s">
        <v>117</v>
      </c>
      <c r="P349" s="49" t="s">
        <v>118</v>
      </c>
      <c r="Q349" s="52">
        <v>13772.786050072749</v>
      </c>
      <c r="R349" s="52">
        <v>0</v>
      </c>
      <c r="S349" s="52">
        <v>2218.3550451786473</v>
      </c>
      <c r="T349" s="52">
        <v>0</v>
      </c>
      <c r="U349" s="52">
        <v>0</v>
      </c>
      <c r="V349" s="52">
        <v>0</v>
      </c>
      <c r="W349" s="52">
        <v>104.04705856409635</v>
      </c>
      <c r="X349" s="52">
        <v>0</v>
      </c>
      <c r="Y349" s="52">
        <v>104.04705856409635</v>
      </c>
      <c r="Z349" s="52">
        <v>16095.188153815492</v>
      </c>
      <c r="AA349" s="52">
        <v>12085.794837043204</v>
      </c>
      <c r="AB349" s="52">
        <v>0</v>
      </c>
      <c r="AC349" s="52">
        <v>0</v>
      </c>
      <c r="AD349" s="52">
        <v>12085.794837043204</v>
      </c>
      <c r="AE349" s="36">
        <v>207.72062514251911</v>
      </c>
      <c r="AF349" s="36">
        <v>-28388.703616001214</v>
      </c>
      <c r="AG349" s="36">
        <v>-28180.982990858694</v>
      </c>
      <c r="AH349" s="36">
        <v>0</v>
      </c>
      <c r="AI349" s="36">
        <v>0</v>
      </c>
      <c r="AJ349" s="36">
        <v>0</v>
      </c>
      <c r="AK349" s="36">
        <v>0</v>
      </c>
    </row>
    <row r="350" spans="1:37" s="2" customFormat="1" ht="15.75" customHeight="1" x14ac:dyDescent="0.3">
      <c r="A350" s="49" t="s">
        <v>447</v>
      </c>
      <c r="B350" s="49">
        <v>348</v>
      </c>
      <c r="C350" s="49" t="s">
        <v>42</v>
      </c>
      <c r="D350" s="49">
        <v>425</v>
      </c>
      <c r="E350" s="50" t="s">
        <v>218</v>
      </c>
      <c r="F350" s="49" t="s">
        <v>153</v>
      </c>
      <c r="G350" s="49" t="s">
        <v>308</v>
      </c>
      <c r="H350" s="49">
        <v>601486</v>
      </c>
      <c r="I350" s="49">
        <v>60</v>
      </c>
      <c r="J350" s="50" t="s">
        <v>351</v>
      </c>
      <c r="K350" s="51">
        <v>1175</v>
      </c>
      <c r="L350" s="55">
        <v>12</v>
      </c>
      <c r="M350" s="52">
        <v>1175</v>
      </c>
      <c r="N350" s="53" t="s">
        <v>614</v>
      </c>
      <c r="O350" s="49" t="s">
        <v>117</v>
      </c>
      <c r="P350" s="49" t="s">
        <v>118</v>
      </c>
      <c r="Q350" s="52">
        <v>9946.5418616075476</v>
      </c>
      <c r="R350" s="52">
        <v>0</v>
      </c>
      <c r="S350" s="52">
        <v>1602.0695624369455</v>
      </c>
      <c r="T350" s="52">
        <v>0</v>
      </c>
      <c r="U350" s="52">
        <v>0</v>
      </c>
      <c r="V350" s="52">
        <v>0</v>
      </c>
      <c r="W350" s="52">
        <v>75.141545060118744</v>
      </c>
      <c r="X350" s="52">
        <v>0</v>
      </c>
      <c r="Y350" s="52">
        <v>75.141545060118744</v>
      </c>
      <c r="Z350" s="52">
        <v>11623.752969104611</v>
      </c>
      <c r="AA350" s="52">
        <v>8728.216922880003</v>
      </c>
      <c r="AB350" s="52">
        <v>0</v>
      </c>
      <c r="AC350" s="52">
        <v>0</v>
      </c>
      <c r="AD350" s="52">
        <v>8728.216922880003</v>
      </c>
      <c r="AE350" s="36">
        <v>150.01335866162256</v>
      </c>
      <c r="AF350" s="36">
        <v>986.5386758534288</v>
      </c>
      <c r="AG350" s="36">
        <v>1136.5520345150514</v>
      </c>
      <c r="AH350" s="36">
        <v>21488.521926499663</v>
      </c>
      <c r="AI350" s="36">
        <v>0</v>
      </c>
      <c r="AJ350" s="36">
        <v>139.44289295025922</v>
      </c>
      <c r="AK350" s="36">
        <v>21627.964819449924</v>
      </c>
    </row>
    <row r="351" spans="1:37" s="2" customFormat="1" ht="15.75" customHeight="1" x14ac:dyDescent="0.3">
      <c r="A351" s="49" t="s">
        <v>447</v>
      </c>
      <c r="B351" s="49">
        <v>349</v>
      </c>
      <c r="C351" s="49" t="s">
        <v>35</v>
      </c>
      <c r="D351" s="49">
        <v>425</v>
      </c>
      <c r="E351" s="50" t="s">
        <v>218</v>
      </c>
      <c r="F351" s="49" t="s">
        <v>153</v>
      </c>
      <c r="G351" s="49" t="s">
        <v>280</v>
      </c>
      <c r="H351" s="49">
        <v>904100</v>
      </c>
      <c r="I351" s="49">
        <v>78</v>
      </c>
      <c r="J351" s="50" t="s">
        <v>219</v>
      </c>
      <c r="K351" s="51">
        <v>8133</v>
      </c>
      <c r="L351" s="55">
        <v>12</v>
      </c>
      <c r="M351" s="52">
        <v>8133</v>
      </c>
      <c r="N351" s="53" t="s">
        <v>614</v>
      </c>
      <c r="O351" s="49" t="s">
        <v>117</v>
      </c>
      <c r="P351" s="49" t="s">
        <v>118</v>
      </c>
      <c r="Q351" s="52">
        <v>68160.108259818051</v>
      </c>
      <c r="R351" s="52">
        <v>0</v>
      </c>
      <c r="S351" s="52">
        <v>11089.048298978449</v>
      </c>
      <c r="T351" s="52">
        <v>0</v>
      </c>
      <c r="U351" s="52">
        <v>0</v>
      </c>
      <c r="V351" s="52">
        <v>0</v>
      </c>
      <c r="W351" s="52">
        <v>520.10739231825175</v>
      </c>
      <c r="X351" s="52">
        <v>0</v>
      </c>
      <c r="Y351" s="52">
        <v>520.10739231825175</v>
      </c>
      <c r="Z351" s="52">
        <v>79769.263951114757</v>
      </c>
      <c r="AA351" s="52">
        <v>60414.117645772822</v>
      </c>
      <c r="AB351" s="52">
        <v>0</v>
      </c>
      <c r="AC351" s="52">
        <v>0</v>
      </c>
      <c r="AD351" s="52">
        <v>60414.117645772822</v>
      </c>
      <c r="AE351" s="36">
        <v>1036.4620926745977</v>
      </c>
      <c r="AF351" s="36">
        <v>6612.793293895641</v>
      </c>
      <c r="AG351" s="36">
        <v>7649.2553865702384</v>
      </c>
      <c r="AH351" s="36">
        <v>147832.63698345781</v>
      </c>
      <c r="AI351" s="36">
        <v>0</v>
      </c>
      <c r="AJ351" s="36">
        <v>945.22694280273311</v>
      </c>
      <c r="AK351" s="36">
        <v>148777.86392626053</v>
      </c>
    </row>
    <row r="352" spans="1:37" s="2" customFormat="1" ht="15.75" customHeight="1" x14ac:dyDescent="0.3">
      <c r="A352" s="49" t="s">
        <v>447</v>
      </c>
      <c r="B352" s="49">
        <v>350</v>
      </c>
      <c r="C352" s="49" t="s">
        <v>39</v>
      </c>
      <c r="D352" s="49">
        <v>425</v>
      </c>
      <c r="E352" s="50" t="s">
        <v>218</v>
      </c>
      <c r="F352" s="49" t="s">
        <v>153</v>
      </c>
      <c r="G352" s="49" t="s">
        <v>280</v>
      </c>
      <c r="H352" s="49">
        <v>905300</v>
      </c>
      <c r="I352" s="49">
        <v>90</v>
      </c>
      <c r="J352" s="50" t="s">
        <v>350</v>
      </c>
      <c r="K352" s="51">
        <v>3011</v>
      </c>
      <c r="L352" s="55">
        <v>12</v>
      </c>
      <c r="M352" s="52">
        <v>3011</v>
      </c>
      <c r="N352" s="53" t="s">
        <v>614</v>
      </c>
      <c r="O352" s="49" t="s">
        <v>117</v>
      </c>
      <c r="P352" s="49" t="s">
        <v>118</v>
      </c>
      <c r="Q352" s="52">
        <v>25488.542591744961</v>
      </c>
      <c r="R352" s="52">
        <v>0</v>
      </c>
      <c r="S352" s="52">
        <v>4105.3884702107607</v>
      </c>
      <c r="T352" s="52">
        <v>0</v>
      </c>
      <c r="U352" s="52">
        <v>0</v>
      </c>
      <c r="V352" s="52">
        <v>0</v>
      </c>
      <c r="W352" s="52">
        <v>192.554206107249</v>
      </c>
      <c r="X352" s="52">
        <v>0</v>
      </c>
      <c r="Y352" s="52">
        <v>192.554206107249</v>
      </c>
      <c r="Z352" s="52">
        <v>29786.48526806297</v>
      </c>
      <c r="AA352" s="52">
        <v>22366.520131737605</v>
      </c>
      <c r="AB352" s="52">
        <v>0</v>
      </c>
      <c r="AC352" s="52">
        <v>0</v>
      </c>
      <c r="AD352" s="52">
        <v>22366.520131737605</v>
      </c>
      <c r="AE352" s="36">
        <v>384.41721100437923</v>
      </c>
      <c r="AF352" s="36">
        <v>2528.0578323358932</v>
      </c>
      <c r="AG352" s="36">
        <v>2912.4750433402724</v>
      </c>
      <c r="AH352" s="36">
        <v>55065.480443140848</v>
      </c>
      <c r="AI352" s="36">
        <v>0</v>
      </c>
      <c r="AJ352" s="36">
        <v>357.32983036019624</v>
      </c>
      <c r="AK352" s="36">
        <v>55422.810273501047</v>
      </c>
    </row>
    <row r="353" spans="1:37" s="2" customFormat="1" ht="15.75" customHeight="1" x14ac:dyDescent="0.3">
      <c r="A353" s="49" t="s">
        <v>447</v>
      </c>
      <c r="B353" s="49">
        <v>351</v>
      </c>
      <c r="C353" s="49" t="s">
        <v>35</v>
      </c>
      <c r="D353" s="49">
        <v>425</v>
      </c>
      <c r="E353" s="50" t="s">
        <v>218</v>
      </c>
      <c r="F353" s="49" t="s">
        <v>156</v>
      </c>
      <c r="G353" s="49" t="s">
        <v>280</v>
      </c>
      <c r="H353" s="49">
        <v>904500</v>
      </c>
      <c r="I353" s="49">
        <v>78</v>
      </c>
      <c r="J353" s="50" t="s">
        <v>220</v>
      </c>
      <c r="K353" s="51">
        <v>899</v>
      </c>
      <c r="L353" s="55">
        <v>12</v>
      </c>
      <c r="M353" s="52">
        <v>899</v>
      </c>
      <c r="N353" s="53" t="s">
        <v>614</v>
      </c>
      <c r="O353" s="49" t="s">
        <v>117</v>
      </c>
      <c r="P353" s="49" t="s">
        <v>118</v>
      </c>
      <c r="Q353" s="52">
        <v>11261.69937969656</v>
      </c>
      <c r="R353" s="52">
        <v>0</v>
      </c>
      <c r="S353" s="52">
        <v>1225.7536481964376</v>
      </c>
      <c r="T353" s="52">
        <v>0</v>
      </c>
      <c r="U353" s="52">
        <v>0</v>
      </c>
      <c r="V353" s="52">
        <v>0</v>
      </c>
      <c r="W353" s="52">
        <v>57.491275752380211</v>
      </c>
      <c r="X353" s="52">
        <v>0</v>
      </c>
      <c r="Y353" s="52">
        <v>57.491275752380211</v>
      </c>
      <c r="Z353" s="52">
        <v>12544.944303645378</v>
      </c>
      <c r="AA353" s="52">
        <v>6678.0144797184021</v>
      </c>
      <c r="AB353" s="52">
        <v>0</v>
      </c>
      <c r="AC353" s="52">
        <v>0</v>
      </c>
      <c r="AD353" s="52">
        <v>6678.0144797184021</v>
      </c>
      <c r="AE353" s="36">
        <v>114.56773900337679</v>
      </c>
      <c r="AF353" s="36">
        <v>730.96042926499206</v>
      </c>
      <c r="AG353" s="36">
        <v>845.52816826836886</v>
      </c>
      <c r="AH353" s="36">
        <v>20068.486951632145</v>
      </c>
      <c r="AI353" s="36">
        <v>0</v>
      </c>
      <c r="AJ353" s="36">
        <v>104.48285031103617</v>
      </c>
      <c r="AK353" s="36">
        <v>20172.969801943182</v>
      </c>
    </row>
    <row r="354" spans="1:37" s="2" customFormat="1" ht="15.75" customHeight="1" x14ac:dyDescent="0.3">
      <c r="A354" s="49" t="s">
        <v>447</v>
      </c>
      <c r="B354" s="49">
        <v>352</v>
      </c>
      <c r="C354" s="49" t="s">
        <v>35</v>
      </c>
      <c r="D354" s="49">
        <v>425</v>
      </c>
      <c r="E354" s="50" t="s">
        <v>218</v>
      </c>
      <c r="F354" s="49" t="s">
        <v>153</v>
      </c>
      <c r="G354" s="49" t="s">
        <v>308</v>
      </c>
      <c r="H354" s="49">
        <v>709000</v>
      </c>
      <c r="I354" s="49">
        <v>78</v>
      </c>
      <c r="J354" s="50" t="s">
        <v>318</v>
      </c>
      <c r="K354" s="51">
        <v>142</v>
      </c>
      <c r="L354" s="55">
        <v>12</v>
      </c>
      <c r="M354" s="52">
        <v>142</v>
      </c>
      <c r="N354" s="53" t="s">
        <v>614</v>
      </c>
      <c r="O354" s="49" t="s">
        <v>117</v>
      </c>
      <c r="P354" s="49" t="s">
        <v>118</v>
      </c>
      <c r="Q354" s="52">
        <v>1190.0572203238858</v>
      </c>
      <c r="R354" s="52">
        <v>0</v>
      </c>
      <c r="S354" s="52">
        <v>193.61181094982661</v>
      </c>
      <c r="T354" s="52">
        <v>0</v>
      </c>
      <c r="U354" s="52">
        <v>0</v>
      </c>
      <c r="V354" s="52">
        <v>0</v>
      </c>
      <c r="W354" s="52">
        <v>9.0809356583292438</v>
      </c>
      <c r="X354" s="52">
        <v>0</v>
      </c>
      <c r="Y354" s="52">
        <v>9.0809356583292438</v>
      </c>
      <c r="Z354" s="52">
        <v>1392.7499669320416</v>
      </c>
      <c r="AA354" s="52">
        <v>1054.8143004672004</v>
      </c>
      <c r="AB354" s="52">
        <v>0</v>
      </c>
      <c r="AC354" s="52">
        <v>0</v>
      </c>
      <c r="AD354" s="52">
        <v>1054.8143004672004</v>
      </c>
      <c r="AE354" s="36">
        <v>18.096350320889325</v>
      </c>
      <c r="AF354" s="36">
        <v>115.45759839335804</v>
      </c>
      <c r="AG354" s="36">
        <v>133.55394871424735</v>
      </c>
      <c r="AH354" s="36">
        <v>2581.1182161134893</v>
      </c>
      <c r="AI354" s="36">
        <v>0</v>
      </c>
      <c r="AJ354" s="36">
        <v>16.503409059140306</v>
      </c>
      <c r="AK354" s="36">
        <v>2597.6216251726296</v>
      </c>
    </row>
    <row r="355" spans="1:37" s="2" customFormat="1" ht="15.75" customHeight="1" x14ac:dyDescent="0.3">
      <c r="A355" s="49" t="s">
        <v>447</v>
      </c>
      <c r="B355" s="49">
        <v>353</v>
      </c>
      <c r="C355" s="49" t="s">
        <v>161</v>
      </c>
      <c r="D355" s="49">
        <v>425</v>
      </c>
      <c r="E355" s="50" t="s">
        <v>218</v>
      </c>
      <c r="F355" s="49" t="s">
        <v>153</v>
      </c>
      <c r="G355" s="49" t="s">
        <v>308</v>
      </c>
      <c r="H355" s="49">
        <v>902575</v>
      </c>
      <c r="I355" s="49">
        <v>78</v>
      </c>
      <c r="J355" s="50" t="s">
        <v>291</v>
      </c>
      <c r="K355" s="51">
        <v>23779</v>
      </c>
      <c r="L355" s="55">
        <v>12</v>
      </c>
      <c r="M355" s="52">
        <v>23779</v>
      </c>
      <c r="N355" s="53" t="s">
        <v>614</v>
      </c>
      <c r="O355" s="49" t="s">
        <v>117</v>
      </c>
      <c r="P355" s="49" t="s">
        <v>118</v>
      </c>
      <c r="Q355" s="52">
        <v>201292.61185290714</v>
      </c>
      <c r="R355" s="52">
        <v>0</v>
      </c>
      <c r="S355" s="52">
        <v>32421.7975533516</v>
      </c>
      <c r="T355" s="52">
        <v>0</v>
      </c>
      <c r="U355" s="52">
        <v>0</v>
      </c>
      <c r="V355" s="52">
        <v>0</v>
      </c>
      <c r="W355" s="52">
        <v>1520.6730212634584</v>
      </c>
      <c r="X355" s="52">
        <v>0</v>
      </c>
      <c r="Y355" s="52">
        <v>1520.6730212634584</v>
      </c>
      <c r="Z355" s="52">
        <v>235235.0824275222</v>
      </c>
      <c r="AA355" s="52">
        <v>176636.82570992646</v>
      </c>
      <c r="AB355" s="52">
        <v>0</v>
      </c>
      <c r="AC355" s="52">
        <v>0</v>
      </c>
      <c r="AD355" s="52">
        <v>176636.82570992646</v>
      </c>
      <c r="AE355" s="36">
        <v>3035.8873664806151</v>
      </c>
      <c r="AF355" s="36">
        <v>-414907.79550392932</v>
      </c>
      <c r="AG355" s="36">
        <v>-411871.90813744871</v>
      </c>
      <c r="AH355" s="36">
        <v>0</v>
      </c>
      <c r="AI355" s="36">
        <v>0</v>
      </c>
      <c r="AJ355" s="36">
        <v>0</v>
      </c>
      <c r="AK355" s="36">
        <v>0</v>
      </c>
    </row>
    <row r="356" spans="1:37" s="2" customFormat="1" ht="15.75" customHeight="1" x14ac:dyDescent="0.3">
      <c r="A356" s="49" t="s">
        <v>447</v>
      </c>
      <c r="B356" s="49">
        <v>354</v>
      </c>
      <c r="C356" s="49" t="s">
        <v>35</v>
      </c>
      <c r="D356" s="49">
        <v>425</v>
      </c>
      <c r="E356" s="50" t="s">
        <v>218</v>
      </c>
      <c r="F356" s="49" t="s">
        <v>153</v>
      </c>
      <c r="G356" s="49" t="s">
        <v>308</v>
      </c>
      <c r="H356" s="49">
        <v>904100</v>
      </c>
      <c r="I356" s="49">
        <v>78</v>
      </c>
      <c r="J356" s="50" t="s">
        <v>219</v>
      </c>
      <c r="K356" s="51">
        <v>1428</v>
      </c>
      <c r="L356" s="55">
        <v>12</v>
      </c>
      <c r="M356" s="52">
        <v>1428</v>
      </c>
      <c r="N356" s="53" t="s">
        <v>614</v>
      </c>
      <c r="O356" s="49" t="s">
        <v>117</v>
      </c>
      <c r="P356" s="49" t="s">
        <v>118</v>
      </c>
      <c r="Q356" s="52">
        <v>11967.617680440204</v>
      </c>
      <c r="R356" s="52">
        <v>0</v>
      </c>
      <c r="S356" s="52">
        <v>1947.0258171574114</v>
      </c>
      <c r="T356" s="52">
        <v>0</v>
      </c>
      <c r="U356" s="52">
        <v>0</v>
      </c>
      <c r="V356" s="52">
        <v>0</v>
      </c>
      <c r="W356" s="52">
        <v>91.320958592212406</v>
      </c>
      <c r="X356" s="52">
        <v>0</v>
      </c>
      <c r="Y356" s="52">
        <v>91.320958592212406</v>
      </c>
      <c r="Z356" s="52">
        <v>14005.964456189828</v>
      </c>
      <c r="AA356" s="52">
        <v>10607.569162444803</v>
      </c>
      <c r="AB356" s="52">
        <v>0</v>
      </c>
      <c r="AC356" s="52">
        <v>0</v>
      </c>
      <c r="AD356" s="52">
        <v>10607.569162444803</v>
      </c>
      <c r="AE356" s="36">
        <v>181.98301590302788</v>
      </c>
      <c r="AF356" s="36">
        <v>1161.0806373641922</v>
      </c>
      <c r="AG356" s="36">
        <v>1343.0636532672202</v>
      </c>
      <c r="AH356" s="36">
        <v>25956.597271901854</v>
      </c>
      <c r="AI356" s="36">
        <v>0</v>
      </c>
      <c r="AJ356" s="36">
        <v>165.96386011586168</v>
      </c>
      <c r="AK356" s="36">
        <v>26122.561132017716</v>
      </c>
    </row>
    <row r="357" spans="1:37" s="2" customFormat="1" ht="15.75" customHeight="1" x14ac:dyDescent="0.3">
      <c r="A357" s="49" t="s">
        <v>447</v>
      </c>
      <c r="B357" s="49">
        <v>355</v>
      </c>
      <c r="C357" s="49" t="s">
        <v>39</v>
      </c>
      <c r="D357" s="49">
        <v>425</v>
      </c>
      <c r="E357" s="50" t="s">
        <v>218</v>
      </c>
      <c r="F357" s="49" t="s">
        <v>157</v>
      </c>
      <c r="G357" s="49" t="s">
        <v>280</v>
      </c>
      <c r="H357" s="49">
        <v>905300</v>
      </c>
      <c r="I357" s="49">
        <v>90</v>
      </c>
      <c r="J357" s="50" t="s">
        <v>350</v>
      </c>
      <c r="K357" s="51">
        <v>10323</v>
      </c>
      <c r="L357" s="55">
        <v>12</v>
      </c>
      <c r="M357" s="52">
        <v>10323</v>
      </c>
      <c r="N357" s="53" t="s">
        <v>614</v>
      </c>
      <c r="O357" s="49" t="s">
        <v>117</v>
      </c>
      <c r="P357" s="49" t="s">
        <v>118</v>
      </c>
      <c r="Q357" s="52">
        <v>87385.660967978489</v>
      </c>
      <c r="R357" s="52">
        <v>0</v>
      </c>
      <c r="S357" s="52">
        <v>14075.033270669437</v>
      </c>
      <c r="T357" s="52">
        <v>0</v>
      </c>
      <c r="U357" s="52">
        <v>0</v>
      </c>
      <c r="V357" s="52">
        <v>0</v>
      </c>
      <c r="W357" s="52">
        <v>660.15844226009006</v>
      </c>
      <c r="X357" s="52">
        <v>0</v>
      </c>
      <c r="Y357" s="52">
        <v>660.15844226009006</v>
      </c>
      <c r="Z357" s="52">
        <v>102120.85268090801</v>
      </c>
      <c r="AA357" s="52">
        <v>76682.028336076823</v>
      </c>
      <c r="AB357" s="52">
        <v>0</v>
      </c>
      <c r="AC357" s="52">
        <v>0</v>
      </c>
      <c r="AD357" s="52">
        <v>76682.028336076823</v>
      </c>
      <c r="AE357" s="36">
        <v>1317.9471501820676</v>
      </c>
      <c r="AF357" s="36">
        <v>8667.2670219871889</v>
      </c>
      <c r="AG357" s="36">
        <v>9985.2141721692569</v>
      </c>
      <c r="AH357" s="36">
        <v>188788.09518915406</v>
      </c>
      <c r="AI357" s="36">
        <v>0</v>
      </c>
      <c r="AJ357" s="36">
        <v>1225.0799863195966</v>
      </c>
      <c r="AK357" s="36">
        <v>190013.17517547365</v>
      </c>
    </row>
    <row r="358" spans="1:37" s="2" customFormat="1" ht="15.75" customHeight="1" x14ac:dyDescent="0.3">
      <c r="A358" s="49" t="s">
        <v>447</v>
      </c>
      <c r="B358" s="49">
        <v>356</v>
      </c>
      <c r="C358" s="49" t="s">
        <v>39</v>
      </c>
      <c r="D358" s="49">
        <v>425</v>
      </c>
      <c r="E358" s="50" t="s">
        <v>218</v>
      </c>
      <c r="F358" s="49" t="s">
        <v>156</v>
      </c>
      <c r="G358" s="49" t="s">
        <v>289</v>
      </c>
      <c r="H358" s="49">
        <v>905300</v>
      </c>
      <c r="I358" s="49">
        <v>90</v>
      </c>
      <c r="J358" s="50" t="s">
        <v>350</v>
      </c>
      <c r="K358" s="51">
        <v>150</v>
      </c>
      <c r="L358" s="55">
        <v>12</v>
      </c>
      <c r="M358" s="52">
        <v>150</v>
      </c>
      <c r="N358" s="53" t="s">
        <v>614</v>
      </c>
      <c r="O358" s="49" t="s">
        <v>117</v>
      </c>
      <c r="P358" s="49" t="s">
        <v>118</v>
      </c>
      <c r="Q358" s="52">
        <v>1897.9739453728178</v>
      </c>
      <c r="R358" s="52">
        <v>0</v>
      </c>
      <c r="S358" s="52">
        <v>204.51951860897179</v>
      </c>
      <c r="T358" s="52">
        <v>0</v>
      </c>
      <c r="U358" s="52">
        <v>0</v>
      </c>
      <c r="V358" s="52">
        <v>0</v>
      </c>
      <c r="W358" s="52">
        <v>9.5925376672492018</v>
      </c>
      <c r="X358" s="52">
        <v>0</v>
      </c>
      <c r="Y358" s="52">
        <v>9.5925376672492018</v>
      </c>
      <c r="Z358" s="52">
        <v>2112.0860016490387</v>
      </c>
      <c r="AA358" s="52">
        <v>1114.2404582400004</v>
      </c>
      <c r="AB358" s="52">
        <v>0</v>
      </c>
      <c r="AC358" s="52">
        <v>0</v>
      </c>
      <c r="AD358" s="52">
        <v>1114.2404582400004</v>
      </c>
      <c r="AE358" s="36">
        <v>19.150641531270967</v>
      </c>
      <c r="AF358" s="36">
        <v>125.94110755575687</v>
      </c>
      <c r="AG358" s="36">
        <v>145.09174908702784</v>
      </c>
      <c r="AH358" s="36">
        <v>3371.418208976067</v>
      </c>
      <c r="AI358" s="36">
        <v>0</v>
      </c>
      <c r="AJ358" s="36">
        <v>17.801220376628837</v>
      </c>
      <c r="AK358" s="36">
        <v>3389.2194293526959</v>
      </c>
    </row>
    <row r="359" spans="1:37" s="2" customFormat="1" ht="15.75" customHeight="1" x14ac:dyDescent="0.3">
      <c r="A359" s="49" t="s">
        <v>447</v>
      </c>
      <c r="B359" s="49">
        <v>357</v>
      </c>
      <c r="C359" s="49" t="s">
        <v>35</v>
      </c>
      <c r="D359" s="49">
        <v>425</v>
      </c>
      <c r="E359" s="50" t="s">
        <v>218</v>
      </c>
      <c r="F359" s="49" t="s">
        <v>156</v>
      </c>
      <c r="G359" s="49" t="s">
        <v>308</v>
      </c>
      <c r="H359" s="49">
        <v>904500</v>
      </c>
      <c r="I359" s="49">
        <v>78</v>
      </c>
      <c r="J359" s="50" t="s">
        <v>220</v>
      </c>
      <c r="K359" s="51">
        <v>464</v>
      </c>
      <c r="L359" s="55">
        <v>12</v>
      </c>
      <c r="M359" s="52">
        <v>464</v>
      </c>
      <c r="N359" s="53" t="s">
        <v>614</v>
      </c>
      <c r="O359" s="49" t="s">
        <v>117</v>
      </c>
      <c r="P359" s="49" t="s">
        <v>118</v>
      </c>
      <c r="Q359" s="52">
        <v>5812.4900024240314</v>
      </c>
      <c r="R359" s="52">
        <v>0</v>
      </c>
      <c r="S359" s="52">
        <v>632.6470442304194</v>
      </c>
      <c r="T359" s="52">
        <v>0</v>
      </c>
      <c r="U359" s="52">
        <v>0</v>
      </c>
      <c r="V359" s="52">
        <v>0</v>
      </c>
      <c r="W359" s="52">
        <v>29.672916517357532</v>
      </c>
      <c r="X359" s="52">
        <v>0</v>
      </c>
      <c r="Y359" s="52">
        <v>29.672916517357532</v>
      </c>
      <c r="Z359" s="52">
        <v>6474.8099631718078</v>
      </c>
      <c r="AA359" s="52">
        <v>3446.717150822401</v>
      </c>
      <c r="AB359" s="52">
        <v>0</v>
      </c>
      <c r="AC359" s="52">
        <v>0</v>
      </c>
      <c r="AD359" s="52">
        <v>3446.717150822401</v>
      </c>
      <c r="AE359" s="36">
        <v>59.131736259807369</v>
      </c>
      <c r="AF359" s="36">
        <v>377.2698989754798</v>
      </c>
      <c r="AG359" s="36">
        <v>436.40163523528719</v>
      </c>
      <c r="AH359" s="36">
        <v>10357.928749229495</v>
      </c>
      <c r="AI359" s="36">
        <v>0</v>
      </c>
      <c r="AJ359" s="36">
        <v>53.926632418599311</v>
      </c>
      <c r="AK359" s="36">
        <v>10411.855381648094</v>
      </c>
    </row>
    <row r="360" spans="1:37" s="2" customFormat="1" ht="15.75" customHeight="1" x14ac:dyDescent="0.3">
      <c r="A360" s="49" t="s">
        <v>447</v>
      </c>
      <c r="B360" s="49">
        <v>358</v>
      </c>
      <c r="C360" s="49" t="s">
        <v>35</v>
      </c>
      <c r="D360" s="49">
        <v>425</v>
      </c>
      <c r="E360" s="50" t="s">
        <v>218</v>
      </c>
      <c r="F360" s="49" t="s">
        <v>153</v>
      </c>
      <c r="G360" s="49" t="s">
        <v>308</v>
      </c>
      <c r="H360" s="49">
        <v>904500</v>
      </c>
      <c r="I360" s="49">
        <v>78</v>
      </c>
      <c r="J360" s="50" t="s">
        <v>220</v>
      </c>
      <c r="K360" s="51">
        <v>34595</v>
      </c>
      <c r="L360" s="55">
        <v>12</v>
      </c>
      <c r="M360" s="52">
        <v>34595</v>
      </c>
      <c r="N360" s="53" t="s">
        <v>614</v>
      </c>
      <c r="O360" s="49" t="s">
        <v>117</v>
      </c>
      <c r="P360" s="49" t="s">
        <v>118</v>
      </c>
      <c r="Q360" s="52">
        <v>289929.78547256923</v>
      </c>
      <c r="R360" s="52">
        <v>0</v>
      </c>
      <c r="S360" s="52">
        <v>47169.018308515864</v>
      </c>
      <c r="T360" s="52">
        <v>0</v>
      </c>
      <c r="U360" s="52">
        <v>0</v>
      </c>
      <c r="V360" s="52">
        <v>0</v>
      </c>
      <c r="W360" s="52">
        <v>2212.3589373232412</v>
      </c>
      <c r="X360" s="52">
        <v>0</v>
      </c>
      <c r="Y360" s="52">
        <v>2212.3589373232412</v>
      </c>
      <c r="Z360" s="52">
        <v>339311.16271840833</v>
      </c>
      <c r="AA360" s="52">
        <v>256980.99101875207</v>
      </c>
      <c r="AB360" s="52">
        <v>0</v>
      </c>
      <c r="AC360" s="52">
        <v>0</v>
      </c>
      <c r="AD360" s="52">
        <v>256980.99101875207</v>
      </c>
      <c r="AE360" s="36">
        <v>4408.7552066983535</v>
      </c>
      <c r="AF360" s="36">
        <v>28128.560679001563</v>
      </c>
      <c r="AG360" s="36">
        <v>32537.315885699914</v>
      </c>
      <c r="AH360" s="36">
        <v>628829.46962286031</v>
      </c>
      <c r="AI360" s="36">
        <v>0</v>
      </c>
      <c r="AJ360" s="36">
        <v>4020.6720873306963</v>
      </c>
      <c r="AK360" s="36">
        <v>632850.14171019103</v>
      </c>
    </row>
    <row r="361" spans="1:37" s="2" customFormat="1" ht="15.75" customHeight="1" x14ac:dyDescent="0.3">
      <c r="A361" s="49" t="s">
        <v>447</v>
      </c>
      <c r="B361" s="49">
        <v>359</v>
      </c>
      <c r="C361" s="49" t="s">
        <v>39</v>
      </c>
      <c r="D361" s="49">
        <v>425</v>
      </c>
      <c r="E361" s="50" t="s">
        <v>218</v>
      </c>
      <c r="F361" s="49" t="s">
        <v>153</v>
      </c>
      <c r="G361" s="49" t="s">
        <v>308</v>
      </c>
      <c r="H361" s="49">
        <v>905370</v>
      </c>
      <c r="I361" s="49">
        <v>90</v>
      </c>
      <c r="J361" s="50" t="s">
        <v>362</v>
      </c>
      <c r="K361" s="51">
        <v>14969</v>
      </c>
      <c r="L361" s="55">
        <v>12</v>
      </c>
      <c r="M361" s="52">
        <v>14969</v>
      </c>
      <c r="N361" s="53" t="s">
        <v>614</v>
      </c>
      <c r="O361" s="49" t="s">
        <v>117</v>
      </c>
      <c r="P361" s="49" t="s">
        <v>118</v>
      </c>
      <c r="Q361" s="52">
        <v>126714.71074587523</v>
      </c>
      <c r="R361" s="52">
        <v>0</v>
      </c>
      <c r="S361" s="52">
        <v>20409.684493717989</v>
      </c>
      <c r="T361" s="52">
        <v>0</v>
      </c>
      <c r="U361" s="52">
        <v>0</v>
      </c>
      <c r="V361" s="52">
        <v>0</v>
      </c>
      <c r="W361" s="52">
        <v>957.27130894035531</v>
      </c>
      <c r="X361" s="52">
        <v>0</v>
      </c>
      <c r="Y361" s="52">
        <v>957.27130894035531</v>
      </c>
      <c r="Z361" s="52">
        <v>148081.6665485336</v>
      </c>
      <c r="AA361" s="52">
        <v>111193.76946263043</v>
      </c>
      <c r="AB361" s="52">
        <v>0</v>
      </c>
      <c r="AC361" s="52">
        <v>0</v>
      </c>
      <c r="AD361" s="52">
        <v>111193.76946263043</v>
      </c>
      <c r="AE361" s="36">
        <v>1911.1063538773003</v>
      </c>
      <c r="AF361" s="36">
        <v>12568.082926680832</v>
      </c>
      <c r="AG361" s="36">
        <v>14479.189280558132</v>
      </c>
      <c r="AH361" s="36">
        <v>273754.62529172219</v>
      </c>
      <c r="AI361" s="36">
        <v>0</v>
      </c>
      <c r="AJ361" s="36">
        <v>1776.4431187850471</v>
      </c>
      <c r="AK361" s="36">
        <v>275531.06841050723</v>
      </c>
    </row>
    <row r="362" spans="1:37" s="2" customFormat="1" ht="15.75" customHeight="1" x14ac:dyDescent="0.3">
      <c r="A362" s="49" t="s">
        <v>447</v>
      </c>
      <c r="B362" s="49">
        <v>360</v>
      </c>
      <c r="C362" s="49" t="s">
        <v>39</v>
      </c>
      <c r="D362" s="49">
        <v>425</v>
      </c>
      <c r="E362" s="50" t="s">
        <v>218</v>
      </c>
      <c r="F362" s="49" t="s">
        <v>156</v>
      </c>
      <c r="G362" s="49" t="s">
        <v>289</v>
      </c>
      <c r="H362" s="49">
        <v>905600</v>
      </c>
      <c r="I362" s="49">
        <v>90</v>
      </c>
      <c r="J362" s="50" t="s">
        <v>360</v>
      </c>
      <c r="K362" s="51">
        <v>124</v>
      </c>
      <c r="L362" s="55">
        <v>12</v>
      </c>
      <c r="M362" s="52">
        <v>124</v>
      </c>
      <c r="N362" s="53" t="s">
        <v>614</v>
      </c>
      <c r="O362" s="49" t="s">
        <v>117</v>
      </c>
      <c r="P362" s="49" t="s">
        <v>118</v>
      </c>
      <c r="Q362" s="52">
        <v>1568.9917948415293</v>
      </c>
      <c r="R362" s="52">
        <v>0</v>
      </c>
      <c r="S362" s="52">
        <v>169.06946871675001</v>
      </c>
      <c r="T362" s="52">
        <v>0</v>
      </c>
      <c r="U362" s="52">
        <v>0</v>
      </c>
      <c r="V362" s="52">
        <v>0</v>
      </c>
      <c r="W362" s="52">
        <v>7.9298311382593401</v>
      </c>
      <c r="X362" s="52">
        <v>0</v>
      </c>
      <c r="Y362" s="52">
        <v>7.9298311382593401</v>
      </c>
      <c r="Z362" s="52">
        <v>1745.9910946965385</v>
      </c>
      <c r="AA362" s="52">
        <v>921.10544547840027</v>
      </c>
      <c r="AB362" s="52">
        <v>0</v>
      </c>
      <c r="AC362" s="52">
        <v>0</v>
      </c>
      <c r="AD362" s="52">
        <v>921.10544547840027</v>
      </c>
      <c r="AE362" s="36">
        <v>15.831196999183998</v>
      </c>
      <c r="AF362" s="36">
        <v>104.11131557942568</v>
      </c>
      <c r="AG362" s="36">
        <v>119.94251257860968</v>
      </c>
      <c r="AH362" s="36">
        <v>2787.0390527535487</v>
      </c>
      <c r="AI362" s="36">
        <v>0</v>
      </c>
      <c r="AJ362" s="36">
        <v>14.715675511346506</v>
      </c>
      <c r="AK362" s="36">
        <v>2801.7547282648952</v>
      </c>
    </row>
    <row r="363" spans="1:37" s="2" customFormat="1" ht="15.75" customHeight="1" x14ac:dyDescent="0.3">
      <c r="A363" s="49" t="s">
        <v>447</v>
      </c>
      <c r="B363" s="49">
        <v>361</v>
      </c>
      <c r="C363" s="49" t="s">
        <v>39</v>
      </c>
      <c r="D363" s="49">
        <v>425</v>
      </c>
      <c r="E363" s="50" t="s">
        <v>218</v>
      </c>
      <c r="F363" s="49" t="s">
        <v>153</v>
      </c>
      <c r="G363" s="49" t="s">
        <v>308</v>
      </c>
      <c r="H363" s="49">
        <v>905700</v>
      </c>
      <c r="I363" s="49">
        <v>90</v>
      </c>
      <c r="J363" s="50" t="s">
        <v>454</v>
      </c>
      <c r="K363" s="51">
        <v>1390</v>
      </c>
      <c r="L363" s="55">
        <v>12</v>
      </c>
      <c r="M363" s="52">
        <v>1390</v>
      </c>
      <c r="N363" s="53" t="s">
        <v>614</v>
      </c>
      <c r="O363" s="49" t="s">
        <v>117</v>
      </c>
      <c r="P363" s="49" t="s">
        <v>118</v>
      </c>
      <c r="Q363" s="52">
        <v>11766.547393731484</v>
      </c>
      <c r="R363" s="52">
        <v>0</v>
      </c>
      <c r="S363" s="52">
        <v>1895.2142057764718</v>
      </c>
      <c r="T363" s="52">
        <v>0</v>
      </c>
      <c r="U363" s="52">
        <v>0</v>
      </c>
      <c r="V363" s="52">
        <v>0</v>
      </c>
      <c r="W363" s="52">
        <v>88.8908490498426</v>
      </c>
      <c r="X363" s="52">
        <v>0</v>
      </c>
      <c r="Y363" s="52">
        <v>88.8908490498426</v>
      </c>
      <c r="Z363" s="52">
        <v>13750.652448557799</v>
      </c>
      <c r="AA363" s="52">
        <v>10325.294913024003</v>
      </c>
      <c r="AB363" s="52">
        <v>0</v>
      </c>
      <c r="AC363" s="52">
        <v>0</v>
      </c>
      <c r="AD363" s="52">
        <v>10325.294913024003</v>
      </c>
      <c r="AE363" s="36">
        <v>177.46261152311098</v>
      </c>
      <c r="AF363" s="36">
        <v>1167.0542633500138</v>
      </c>
      <c r="AG363" s="36">
        <v>1344.5168748731248</v>
      </c>
      <c r="AH363" s="36">
        <v>25420.464236454929</v>
      </c>
      <c r="AI363" s="36">
        <v>0</v>
      </c>
      <c r="AJ363" s="36">
        <v>164.9579754900939</v>
      </c>
      <c r="AK363" s="36">
        <v>25585.422211945024</v>
      </c>
    </row>
    <row r="364" spans="1:37" s="2" customFormat="1" ht="15.75" customHeight="1" x14ac:dyDescent="0.3">
      <c r="A364" s="49" t="s">
        <v>447</v>
      </c>
      <c r="B364" s="49">
        <v>362</v>
      </c>
      <c r="C364" s="49" t="s">
        <v>39</v>
      </c>
      <c r="D364" s="49">
        <v>427</v>
      </c>
      <c r="E364" s="50" t="s">
        <v>221</v>
      </c>
      <c r="F364" s="49" t="s">
        <v>156</v>
      </c>
      <c r="G364" s="49" t="s">
        <v>280</v>
      </c>
      <c r="H364" s="49">
        <v>905300</v>
      </c>
      <c r="I364" s="49">
        <v>90</v>
      </c>
      <c r="J364" s="50" t="s">
        <v>350</v>
      </c>
      <c r="K364" s="51">
        <v>113</v>
      </c>
      <c r="L364" s="55">
        <v>12</v>
      </c>
      <c r="M364" s="52">
        <v>113</v>
      </c>
      <c r="N364" s="53" t="s">
        <v>614</v>
      </c>
      <c r="O364" s="49" t="s">
        <v>117</v>
      </c>
      <c r="P364" s="49" t="s">
        <v>118</v>
      </c>
      <c r="Q364" s="52">
        <v>1429.8070388475228</v>
      </c>
      <c r="R364" s="52">
        <v>0</v>
      </c>
      <c r="S364" s="52">
        <v>438.36745987825122</v>
      </c>
      <c r="T364" s="52">
        <v>0</v>
      </c>
      <c r="U364" s="52">
        <v>0</v>
      </c>
      <c r="V364" s="52">
        <v>0</v>
      </c>
      <c r="W364" s="52">
        <v>0</v>
      </c>
      <c r="X364" s="52">
        <v>0</v>
      </c>
      <c r="Y364" s="52">
        <v>0</v>
      </c>
      <c r="Z364" s="52">
        <v>1868.1744987257739</v>
      </c>
      <c r="AA364" s="52">
        <v>839.39447854080026</v>
      </c>
      <c r="AB364" s="52">
        <v>0</v>
      </c>
      <c r="AC364" s="52">
        <v>0</v>
      </c>
      <c r="AD364" s="52">
        <v>839.39447854080026</v>
      </c>
      <c r="AE364" s="36">
        <v>14.426816620224127</v>
      </c>
      <c r="AF364" s="36">
        <v>94.875634358670183</v>
      </c>
      <c r="AG364" s="36">
        <v>109.30245097889431</v>
      </c>
      <c r="AH364" s="36">
        <v>2816.8714282454685</v>
      </c>
      <c r="AI364" s="36">
        <v>0</v>
      </c>
      <c r="AJ364" s="36">
        <v>13.410252683727057</v>
      </c>
      <c r="AK364" s="36">
        <v>2830.2816809291953</v>
      </c>
    </row>
    <row r="365" spans="1:37" s="2" customFormat="1" ht="15.75" customHeight="1" x14ac:dyDescent="0.3">
      <c r="A365" s="49" t="s">
        <v>447</v>
      </c>
      <c r="B365" s="49">
        <v>363</v>
      </c>
      <c r="C365" s="49" t="s">
        <v>39</v>
      </c>
      <c r="D365" s="49">
        <v>427</v>
      </c>
      <c r="E365" s="50" t="s">
        <v>221</v>
      </c>
      <c r="F365" s="49" t="s">
        <v>153</v>
      </c>
      <c r="G365" s="49" t="s">
        <v>280</v>
      </c>
      <c r="H365" s="49">
        <v>905300</v>
      </c>
      <c r="I365" s="49">
        <v>90</v>
      </c>
      <c r="J365" s="50" t="s">
        <v>350</v>
      </c>
      <c r="K365" s="51">
        <v>2837</v>
      </c>
      <c r="L365" s="55">
        <v>12</v>
      </c>
      <c r="M365" s="52">
        <v>2837</v>
      </c>
      <c r="N365" s="53" t="s">
        <v>614</v>
      </c>
      <c r="O365" s="49" t="s">
        <v>117</v>
      </c>
      <c r="P365" s="49" t="s">
        <v>118</v>
      </c>
      <c r="Q365" s="52">
        <v>24015.607882026055</v>
      </c>
      <c r="R365" s="52">
        <v>0</v>
      </c>
      <c r="S365" s="52">
        <v>11005.73879358052</v>
      </c>
      <c r="T365" s="52">
        <v>0</v>
      </c>
      <c r="U365" s="52">
        <v>0</v>
      </c>
      <c r="V365" s="52">
        <v>0</v>
      </c>
      <c r="W365" s="52">
        <v>0</v>
      </c>
      <c r="X365" s="52">
        <v>0</v>
      </c>
      <c r="Y365" s="52">
        <v>0</v>
      </c>
      <c r="Z365" s="52">
        <v>35021.346675606575</v>
      </c>
      <c r="AA365" s="52">
        <v>21074.001200179206</v>
      </c>
      <c r="AB365" s="52">
        <v>0</v>
      </c>
      <c r="AC365" s="52">
        <v>0</v>
      </c>
      <c r="AD365" s="52">
        <v>21074.001200179206</v>
      </c>
      <c r="AE365" s="36">
        <v>362.20246682810483</v>
      </c>
      <c r="AF365" s="36">
        <v>2381.9661475712151</v>
      </c>
      <c r="AG365" s="36">
        <v>2744.1686143993197</v>
      </c>
      <c r="AH365" s="36">
        <v>58839.516490185102</v>
      </c>
      <c r="AI365" s="36">
        <v>0</v>
      </c>
      <c r="AJ365" s="36">
        <v>336.68041472330674</v>
      </c>
      <c r="AK365" s="36">
        <v>59176.196904908407</v>
      </c>
    </row>
    <row r="366" spans="1:37" s="2" customFormat="1" ht="15.75" customHeight="1" x14ac:dyDescent="0.3">
      <c r="A366" s="49" t="s">
        <v>447</v>
      </c>
      <c r="B366" s="49">
        <v>364</v>
      </c>
      <c r="C366" s="49" t="s">
        <v>39</v>
      </c>
      <c r="D366" s="49">
        <v>427</v>
      </c>
      <c r="E366" s="50" t="s">
        <v>221</v>
      </c>
      <c r="F366" s="49" t="s">
        <v>157</v>
      </c>
      <c r="G366" s="49" t="s">
        <v>280</v>
      </c>
      <c r="H366" s="49">
        <v>905300</v>
      </c>
      <c r="I366" s="49">
        <v>90</v>
      </c>
      <c r="J366" s="50" t="s">
        <v>350</v>
      </c>
      <c r="K366" s="51">
        <v>98</v>
      </c>
      <c r="L366" s="55">
        <v>12</v>
      </c>
      <c r="M366" s="52">
        <v>98</v>
      </c>
      <c r="N366" s="53" t="s">
        <v>614</v>
      </c>
      <c r="O366" s="49" t="s">
        <v>117</v>
      </c>
      <c r="P366" s="49" t="s">
        <v>118</v>
      </c>
      <c r="Q366" s="52">
        <v>829.58391696811896</v>
      </c>
      <c r="R366" s="52">
        <v>0</v>
      </c>
      <c r="S366" s="52">
        <v>380.17708909795238</v>
      </c>
      <c r="T366" s="52">
        <v>0</v>
      </c>
      <c r="U366" s="52">
        <v>0</v>
      </c>
      <c r="V366" s="52">
        <v>0</v>
      </c>
      <c r="W366" s="52">
        <v>0</v>
      </c>
      <c r="X366" s="52">
        <v>0</v>
      </c>
      <c r="Y366" s="52">
        <v>0</v>
      </c>
      <c r="Z366" s="52">
        <v>1209.7610060660713</v>
      </c>
      <c r="AA366" s="52">
        <v>727.97043271680025</v>
      </c>
      <c r="AB366" s="52">
        <v>0</v>
      </c>
      <c r="AC366" s="52">
        <v>0</v>
      </c>
      <c r="AD366" s="52">
        <v>727.97043271680025</v>
      </c>
      <c r="AE366" s="36">
        <v>12.511752467097031</v>
      </c>
      <c r="AF366" s="36">
        <v>82.281523603094499</v>
      </c>
      <c r="AG366" s="36">
        <v>94.793276070191524</v>
      </c>
      <c r="AH366" s="36">
        <v>2032.524714853063</v>
      </c>
      <c r="AI366" s="36">
        <v>0</v>
      </c>
      <c r="AJ366" s="36">
        <v>11.630130646064174</v>
      </c>
      <c r="AK366" s="36">
        <v>2044.1548454991271</v>
      </c>
    </row>
    <row r="367" spans="1:37" s="2" customFormat="1" ht="15.75" customHeight="1" x14ac:dyDescent="0.3">
      <c r="A367" s="49" t="s">
        <v>447</v>
      </c>
      <c r="B367" s="49">
        <v>365</v>
      </c>
      <c r="C367" s="49" t="s">
        <v>39</v>
      </c>
      <c r="D367" s="49">
        <v>427</v>
      </c>
      <c r="E367" s="50" t="s">
        <v>221</v>
      </c>
      <c r="F367" s="49" t="s">
        <v>157</v>
      </c>
      <c r="G367" s="49" t="s">
        <v>289</v>
      </c>
      <c r="H367" s="49">
        <v>905300</v>
      </c>
      <c r="I367" s="49">
        <v>90</v>
      </c>
      <c r="J367" s="50" t="s">
        <v>350</v>
      </c>
      <c r="K367" s="51">
        <v>566</v>
      </c>
      <c r="L367" s="55">
        <v>12</v>
      </c>
      <c r="M367" s="52">
        <v>566</v>
      </c>
      <c r="N367" s="53" t="s">
        <v>614</v>
      </c>
      <c r="O367" s="49" t="s">
        <v>117</v>
      </c>
      <c r="P367" s="49" t="s">
        <v>118</v>
      </c>
      <c r="Q367" s="52">
        <v>4791.2703775913806</v>
      </c>
      <c r="R367" s="52">
        <v>0</v>
      </c>
      <c r="S367" s="52">
        <v>2195.7166574432763</v>
      </c>
      <c r="T367" s="52">
        <v>0</v>
      </c>
      <c r="U367" s="52">
        <v>0</v>
      </c>
      <c r="V367" s="52">
        <v>0</v>
      </c>
      <c r="W367" s="52">
        <v>0</v>
      </c>
      <c r="X367" s="52">
        <v>0</v>
      </c>
      <c r="Y367" s="52">
        <v>0</v>
      </c>
      <c r="Z367" s="52">
        <v>6986.9870350346573</v>
      </c>
      <c r="AA367" s="52">
        <v>4204.4006624256017</v>
      </c>
      <c r="AB367" s="52">
        <v>0</v>
      </c>
      <c r="AC367" s="52">
        <v>0</v>
      </c>
      <c r="AD367" s="52">
        <v>4204.4006624256017</v>
      </c>
      <c r="AE367" s="36">
        <v>72.261754044662453</v>
      </c>
      <c r="AF367" s="36">
        <v>475.217779177056</v>
      </c>
      <c r="AG367" s="36">
        <v>547.4795332217185</v>
      </c>
      <c r="AH367" s="36">
        <v>11738.867230681977</v>
      </c>
      <c r="AI367" s="36">
        <v>0</v>
      </c>
      <c r="AJ367" s="36">
        <v>67.16993822114614</v>
      </c>
      <c r="AK367" s="36">
        <v>11806.037168903124</v>
      </c>
    </row>
    <row r="368" spans="1:37" s="2" customFormat="1" ht="15.75" customHeight="1" x14ac:dyDescent="0.3">
      <c r="A368" s="49" t="s">
        <v>447</v>
      </c>
      <c r="B368" s="49">
        <v>366</v>
      </c>
      <c r="C368" s="49" t="s">
        <v>40</v>
      </c>
      <c r="D368" s="49">
        <v>429</v>
      </c>
      <c r="E368" s="50" t="s">
        <v>222</v>
      </c>
      <c r="F368" s="49" t="s">
        <v>162</v>
      </c>
      <c r="G368" s="49" t="s">
        <v>280</v>
      </c>
      <c r="H368" s="49">
        <v>409050</v>
      </c>
      <c r="I368" s="49">
        <v>40</v>
      </c>
      <c r="J368" s="50" t="s">
        <v>290</v>
      </c>
      <c r="K368" s="51">
        <v>295</v>
      </c>
      <c r="L368" s="55">
        <v>12</v>
      </c>
      <c r="M368" s="52">
        <v>295</v>
      </c>
      <c r="N368" s="53" t="s">
        <v>126</v>
      </c>
      <c r="O368" s="49" t="s">
        <v>115</v>
      </c>
      <c r="P368" s="49" t="s">
        <v>128</v>
      </c>
      <c r="Q368" s="52">
        <v>0</v>
      </c>
      <c r="R368" s="52">
        <v>0</v>
      </c>
      <c r="S368" s="52">
        <v>0</v>
      </c>
      <c r="T368" s="52">
        <v>0</v>
      </c>
      <c r="U368" s="52">
        <v>234.30332574072733</v>
      </c>
      <c r="V368" s="52">
        <v>0</v>
      </c>
      <c r="W368" s="52">
        <v>0</v>
      </c>
      <c r="X368" s="52">
        <v>0</v>
      </c>
      <c r="Y368" s="52">
        <v>0</v>
      </c>
      <c r="Z368" s="52">
        <v>234.30332574072733</v>
      </c>
      <c r="AA368" s="52">
        <v>0</v>
      </c>
      <c r="AB368" s="52">
        <v>0</v>
      </c>
      <c r="AC368" s="52">
        <v>0</v>
      </c>
      <c r="AD368" s="52">
        <v>0</v>
      </c>
      <c r="AE368" s="36">
        <v>37.662928344832899</v>
      </c>
      <c r="AF368" s="36">
        <v>247.68417819298853</v>
      </c>
      <c r="AG368" s="36">
        <v>285.34710653782145</v>
      </c>
      <c r="AH368" s="36">
        <v>519.65043227854881</v>
      </c>
      <c r="AI368" s="36">
        <v>0</v>
      </c>
      <c r="AJ368" s="36">
        <v>35.009066740703382</v>
      </c>
      <c r="AK368" s="36">
        <v>554.65949901925217</v>
      </c>
    </row>
    <row r="369" spans="1:37" s="2" customFormat="1" ht="15.75" customHeight="1" x14ac:dyDescent="0.3">
      <c r="A369" s="49" t="s">
        <v>447</v>
      </c>
      <c r="B369" s="49">
        <v>367</v>
      </c>
      <c r="C369" s="49" t="s">
        <v>40</v>
      </c>
      <c r="D369" s="49">
        <v>429</v>
      </c>
      <c r="E369" s="50" t="s">
        <v>222</v>
      </c>
      <c r="F369" s="49" t="s">
        <v>156</v>
      </c>
      <c r="G369" s="49" t="s">
        <v>280</v>
      </c>
      <c r="H369" s="49">
        <v>409050</v>
      </c>
      <c r="I369" s="49">
        <v>40</v>
      </c>
      <c r="J369" s="50" t="s">
        <v>290</v>
      </c>
      <c r="K369" s="51">
        <v>943</v>
      </c>
      <c r="L369" s="55">
        <v>12</v>
      </c>
      <c r="M369" s="52">
        <v>943</v>
      </c>
      <c r="N369" s="53" t="s">
        <v>126</v>
      </c>
      <c r="O369" s="49" t="s">
        <v>115</v>
      </c>
      <c r="P369" s="49" t="s">
        <v>128</v>
      </c>
      <c r="Q369" s="52">
        <v>0</v>
      </c>
      <c r="R369" s="52">
        <v>0</v>
      </c>
      <c r="S369" s="52">
        <v>0</v>
      </c>
      <c r="T369" s="52">
        <v>0</v>
      </c>
      <c r="U369" s="52">
        <v>748.97639380849455</v>
      </c>
      <c r="V369" s="52">
        <v>0</v>
      </c>
      <c r="W369" s="52">
        <v>0</v>
      </c>
      <c r="X369" s="52">
        <v>0</v>
      </c>
      <c r="Y369" s="52">
        <v>0</v>
      </c>
      <c r="Z369" s="52">
        <v>748.97639380849455</v>
      </c>
      <c r="AA369" s="52">
        <v>0</v>
      </c>
      <c r="AB369" s="52">
        <v>0</v>
      </c>
      <c r="AC369" s="52">
        <v>0</v>
      </c>
      <c r="AD369" s="52">
        <v>0</v>
      </c>
      <c r="AE369" s="36">
        <v>120.39369975992346</v>
      </c>
      <c r="AF369" s="36">
        <v>791.74976283385831</v>
      </c>
      <c r="AG369" s="36">
        <v>912.14346259378181</v>
      </c>
      <c r="AH369" s="36">
        <v>1661.1198564022764</v>
      </c>
      <c r="AI369" s="36">
        <v>0</v>
      </c>
      <c r="AJ369" s="36">
        <v>111.91033876773996</v>
      </c>
      <c r="AK369" s="36">
        <v>1773.0301951700162</v>
      </c>
    </row>
    <row r="370" spans="1:37" s="2" customFormat="1" ht="15.75" customHeight="1" x14ac:dyDescent="0.3">
      <c r="A370" s="49" t="s">
        <v>447</v>
      </c>
      <c r="B370" s="49">
        <v>368</v>
      </c>
      <c r="C370" s="49" t="s">
        <v>40</v>
      </c>
      <c r="D370" s="49">
        <v>430</v>
      </c>
      <c r="E370" s="50" t="s">
        <v>223</v>
      </c>
      <c r="F370" s="49" t="s">
        <v>162</v>
      </c>
      <c r="G370" s="49" t="s">
        <v>280</v>
      </c>
      <c r="H370" s="49">
        <v>409050</v>
      </c>
      <c r="I370" s="49">
        <v>40</v>
      </c>
      <c r="J370" s="50" t="s">
        <v>290</v>
      </c>
      <c r="K370" s="51">
        <v>12900</v>
      </c>
      <c r="L370" s="55">
        <v>12</v>
      </c>
      <c r="M370" s="52">
        <v>12900</v>
      </c>
      <c r="N370" s="53" t="s">
        <v>614</v>
      </c>
      <c r="O370" s="49" t="s">
        <v>117</v>
      </c>
      <c r="P370" s="49" t="s">
        <v>120</v>
      </c>
      <c r="Q370" s="52">
        <v>226447.00410215685</v>
      </c>
      <c r="R370" s="52">
        <v>0</v>
      </c>
      <c r="S370" s="52">
        <v>57184.069800168872</v>
      </c>
      <c r="T370" s="52">
        <v>0</v>
      </c>
      <c r="U370" s="52">
        <v>0</v>
      </c>
      <c r="V370" s="52">
        <v>55973.824936673234</v>
      </c>
      <c r="W370" s="52">
        <v>122295.24345623417</v>
      </c>
      <c r="X370" s="52">
        <v>0</v>
      </c>
      <c r="Y370" s="52">
        <v>178269.06839290739</v>
      </c>
      <c r="Z370" s="52">
        <v>461900.14229523309</v>
      </c>
      <c r="AA370" s="52">
        <v>0</v>
      </c>
      <c r="AB370" s="52">
        <v>95824.679408640033</v>
      </c>
      <c r="AC370" s="52">
        <v>0</v>
      </c>
      <c r="AD370" s="52">
        <v>95824.679408640033</v>
      </c>
      <c r="AE370" s="36">
        <v>1646.9551716893029</v>
      </c>
      <c r="AF370" s="36">
        <v>10830.935249795091</v>
      </c>
      <c r="AG370" s="36">
        <v>12477.890421484393</v>
      </c>
      <c r="AH370" s="36">
        <v>570202.71212535747</v>
      </c>
      <c r="AI370" s="36">
        <v>0</v>
      </c>
      <c r="AJ370" s="36">
        <v>1530.9049523900801</v>
      </c>
      <c r="AK370" s="36">
        <v>571733.61707774759</v>
      </c>
    </row>
    <row r="371" spans="1:37" s="2" customFormat="1" ht="15.75" customHeight="1" x14ac:dyDescent="0.3">
      <c r="A371" s="49" t="s">
        <v>447</v>
      </c>
      <c r="B371" s="49">
        <v>369</v>
      </c>
      <c r="C371" s="49" t="s">
        <v>40</v>
      </c>
      <c r="D371" s="49">
        <v>430</v>
      </c>
      <c r="E371" s="50" t="s">
        <v>223</v>
      </c>
      <c r="F371" s="49" t="s">
        <v>156</v>
      </c>
      <c r="G371" s="49" t="s">
        <v>280</v>
      </c>
      <c r="H371" s="49">
        <v>409050</v>
      </c>
      <c r="I371" s="49">
        <v>40</v>
      </c>
      <c r="J371" s="50" t="s">
        <v>290</v>
      </c>
      <c r="K371" s="51">
        <v>8418</v>
      </c>
      <c r="L371" s="55">
        <v>12</v>
      </c>
      <c r="M371" s="52">
        <v>8418</v>
      </c>
      <c r="N371" s="53" t="s">
        <v>614</v>
      </c>
      <c r="O371" s="49" t="s">
        <v>117</v>
      </c>
      <c r="P371" s="49" t="s">
        <v>120</v>
      </c>
      <c r="Q371" s="52">
        <v>106514.29781432253</v>
      </c>
      <c r="R371" s="52">
        <v>0</v>
      </c>
      <c r="S371" s="52">
        <v>37315.930199831128</v>
      </c>
      <c r="T371" s="52">
        <v>0</v>
      </c>
      <c r="U371" s="52">
        <v>0</v>
      </c>
      <c r="V371" s="52">
        <v>36526.175063326766</v>
      </c>
      <c r="W371" s="52">
        <v>79804.756543765834</v>
      </c>
      <c r="X371" s="52">
        <v>0</v>
      </c>
      <c r="Y371" s="52">
        <v>116330.9316070926</v>
      </c>
      <c r="Z371" s="52">
        <v>260161.15962124628</v>
      </c>
      <c r="AA371" s="52">
        <v>0</v>
      </c>
      <c r="AB371" s="52">
        <v>62531.174516428815</v>
      </c>
      <c r="AC371" s="52">
        <v>0</v>
      </c>
      <c r="AD371" s="52">
        <v>62531.174516428815</v>
      </c>
      <c r="AE371" s="36">
        <v>1074.7340027349267</v>
      </c>
      <c r="AF371" s="36">
        <v>7067.8149560290758</v>
      </c>
      <c r="AG371" s="36">
        <v>8142.5489587640022</v>
      </c>
      <c r="AH371" s="36">
        <v>330834.88309643912</v>
      </c>
      <c r="AI371" s="36">
        <v>0</v>
      </c>
      <c r="AJ371" s="36">
        <v>999.00448753641035</v>
      </c>
      <c r="AK371" s="36">
        <v>331833.88758397551</v>
      </c>
    </row>
    <row r="372" spans="1:37" s="2" customFormat="1" ht="15.75" customHeight="1" x14ac:dyDescent="0.3">
      <c r="A372" s="49" t="s">
        <v>447</v>
      </c>
      <c r="B372" s="49">
        <v>370</v>
      </c>
      <c r="C372" s="49" t="s">
        <v>39</v>
      </c>
      <c r="D372" s="49">
        <v>432</v>
      </c>
      <c r="E372" s="50" t="s">
        <v>224</v>
      </c>
      <c r="F372" s="49" t="s">
        <v>156</v>
      </c>
      <c r="G372" s="49" t="s">
        <v>280</v>
      </c>
      <c r="H372" s="49">
        <v>905300</v>
      </c>
      <c r="I372" s="49">
        <v>90</v>
      </c>
      <c r="J372" s="50" t="s">
        <v>350</v>
      </c>
      <c r="K372" s="51">
        <v>596</v>
      </c>
      <c r="L372" s="55">
        <v>12</v>
      </c>
      <c r="M372" s="52">
        <v>596</v>
      </c>
      <c r="N372" s="53" t="s">
        <v>614</v>
      </c>
      <c r="O372" s="49" t="s">
        <v>117</v>
      </c>
      <c r="P372" s="49" t="s">
        <v>118</v>
      </c>
      <c r="Q372" s="52">
        <v>7541.2831429479957</v>
      </c>
      <c r="R372" s="52">
        <v>0</v>
      </c>
      <c r="S372" s="52">
        <v>1901.5543595263725</v>
      </c>
      <c r="T372" s="52">
        <v>0</v>
      </c>
      <c r="U372" s="52">
        <v>0</v>
      </c>
      <c r="V372" s="52">
        <v>0</v>
      </c>
      <c r="W372" s="52">
        <v>0</v>
      </c>
      <c r="X372" s="52">
        <v>0</v>
      </c>
      <c r="Y372" s="52">
        <v>0</v>
      </c>
      <c r="Z372" s="52">
        <v>9442.8375024743691</v>
      </c>
      <c r="AA372" s="52">
        <v>4427.248754073601</v>
      </c>
      <c r="AB372" s="52">
        <v>0</v>
      </c>
      <c r="AC372" s="52">
        <v>0</v>
      </c>
      <c r="AD372" s="52">
        <v>4427.248754073601</v>
      </c>
      <c r="AE372" s="36">
        <v>76.091882350916634</v>
      </c>
      <c r="AF372" s="36">
        <v>500.40600068820731</v>
      </c>
      <c r="AG372" s="36">
        <v>576.49788303912396</v>
      </c>
      <c r="AH372" s="36">
        <v>14446.584139587094</v>
      </c>
      <c r="AI372" s="36">
        <v>0</v>
      </c>
      <c r="AJ372" s="36">
        <v>70.730182296471909</v>
      </c>
      <c r="AK372" s="36">
        <v>14517.314321883567</v>
      </c>
    </row>
    <row r="373" spans="1:37" s="2" customFormat="1" ht="15.75" customHeight="1" x14ac:dyDescent="0.3">
      <c r="A373" s="49" t="s">
        <v>447</v>
      </c>
      <c r="B373" s="49">
        <v>371</v>
      </c>
      <c r="C373" s="49" t="s">
        <v>39</v>
      </c>
      <c r="D373" s="49">
        <v>432</v>
      </c>
      <c r="E373" s="50" t="s">
        <v>224</v>
      </c>
      <c r="F373" s="49" t="s">
        <v>153</v>
      </c>
      <c r="G373" s="49" t="s">
        <v>280</v>
      </c>
      <c r="H373" s="49">
        <v>905300</v>
      </c>
      <c r="I373" s="49">
        <v>90</v>
      </c>
      <c r="J373" s="50" t="s">
        <v>350</v>
      </c>
      <c r="K373" s="51">
        <v>2548</v>
      </c>
      <c r="L373" s="55">
        <v>12</v>
      </c>
      <c r="M373" s="52">
        <v>2548</v>
      </c>
      <c r="N373" s="53" t="s">
        <v>614</v>
      </c>
      <c r="O373" s="49" t="s">
        <v>117</v>
      </c>
      <c r="P373" s="49" t="s">
        <v>118</v>
      </c>
      <c r="Q373" s="52">
        <v>21569.181841171092</v>
      </c>
      <c r="R373" s="52">
        <v>0</v>
      </c>
      <c r="S373" s="52">
        <v>8129.4639397201281</v>
      </c>
      <c r="T373" s="52">
        <v>0</v>
      </c>
      <c r="U373" s="52">
        <v>0</v>
      </c>
      <c r="V373" s="52">
        <v>0</v>
      </c>
      <c r="W373" s="52">
        <v>0</v>
      </c>
      <c r="X373" s="52">
        <v>0</v>
      </c>
      <c r="Y373" s="52">
        <v>0</v>
      </c>
      <c r="Z373" s="52">
        <v>29698.64578089122</v>
      </c>
      <c r="AA373" s="52">
        <v>18927.231250636807</v>
      </c>
      <c r="AB373" s="52">
        <v>0</v>
      </c>
      <c r="AC373" s="52">
        <v>0</v>
      </c>
      <c r="AD373" s="52">
        <v>18927.231250636807</v>
      </c>
      <c r="AE373" s="36">
        <v>325.3055641445228</v>
      </c>
      <c r="AF373" s="36">
        <v>2139.3196136804568</v>
      </c>
      <c r="AG373" s="36">
        <v>2464.6251778249798</v>
      </c>
      <c r="AH373" s="36">
        <v>51090.502209353006</v>
      </c>
      <c r="AI373" s="36">
        <v>0</v>
      </c>
      <c r="AJ373" s="36">
        <v>302.38339679766847</v>
      </c>
      <c r="AK373" s="36">
        <v>51392.885606150674</v>
      </c>
    </row>
    <row r="374" spans="1:37" s="2" customFormat="1" ht="15.75" customHeight="1" x14ac:dyDescent="0.3">
      <c r="A374" s="49" t="s">
        <v>447</v>
      </c>
      <c r="B374" s="49">
        <v>372</v>
      </c>
      <c r="C374" s="49" t="s">
        <v>39</v>
      </c>
      <c r="D374" s="49">
        <v>432</v>
      </c>
      <c r="E374" s="50" t="s">
        <v>224</v>
      </c>
      <c r="F374" s="49" t="s">
        <v>157</v>
      </c>
      <c r="G374" s="49" t="s">
        <v>289</v>
      </c>
      <c r="H374" s="49">
        <v>905300</v>
      </c>
      <c r="I374" s="49">
        <v>90</v>
      </c>
      <c r="J374" s="50" t="s">
        <v>350</v>
      </c>
      <c r="K374" s="51">
        <v>1501</v>
      </c>
      <c r="L374" s="55">
        <v>12</v>
      </c>
      <c r="M374" s="52">
        <v>1501</v>
      </c>
      <c r="N374" s="53" t="s">
        <v>614</v>
      </c>
      <c r="O374" s="49" t="s">
        <v>117</v>
      </c>
      <c r="P374" s="49" t="s">
        <v>118</v>
      </c>
      <c r="Q374" s="52">
        <v>12706.178156828026</v>
      </c>
      <c r="R374" s="52">
        <v>0</v>
      </c>
      <c r="S374" s="52">
        <v>4788.9817007534984</v>
      </c>
      <c r="T374" s="52">
        <v>0</v>
      </c>
      <c r="U374" s="52">
        <v>0</v>
      </c>
      <c r="V374" s="52">
        <v>0</v>
      </c>
      <c r="W374" s="52">
        <v>0</v>
      </c>
      <c r="X374" s="52">
        <v>0</v>
      </c>
      <c r="Y374" s="52">
        <v>0</v>
      </c>
      <c r="Z374" s="52">
        <v>17495.159857581522</v>
      </c>
      <c r="AA374" s="52">
        <v>11149.832852121603</v>
      </c>
      <c r="AB374" s="52">
        <v>0</v>
      </c>
      <c r="AC374" s="52">
        <v>0</v>
      </c>
      <c r="AD374" s="52">
        <v>11149.832852121603</v>
      </c>
      <c r="AE374" s="36">
        <v>191.63408625625144</v>
      </c>
      <c r="AF374" s="36">
        <v>1260.2506829412739</v>
      </c>
      <c r="AG374" s="36">
        <v>1451.8847691975254</v>
      </c>
      <c r="AH374" s="36">
        <v>30096.877478900649</v>
      </c>
      <c r="AI374" s="36">
        <v>0</v>
      </c>
      <c r="AJ374" s="36">
        <v>178.13087856879923</v>
      </c>
      <c r="AK374" s="36">
        <v>30275.008357469447</v>
      </c>
    </row>
    <row r="375" spans="1:37" s="2" customFormat="1" ht="15.75" customHeight="1" x14ac:dyDescent="0.3">
      <c r="A375" s="49" t="s">
        <v>447</v>
      </c>
      <c r="B375" s="49">
        <v>373</v>
      </c>
      <c r="C375" s="49" t="s">
        <v>36</v>
      </c>
      <c r="D375" s="49">
        <v>437</v>
      </c>
      <c r="E375" s="50" t="s">
        <v>65</v>
      </c>
      <c r="F375" s="49" t="s">
        <v>156</v>
      </c>
      <c r="G375" s="49" t="s">
        <v>280</v>
      </c>
      <c r="H375" s="49" t="s">
        <v>364</v>
      </c>
      <c r="I375" s="49">
        <v>25</v>
      </c>
      <c r="J375" s="50" t="s">
        <v>365</v>
      </c>
      <c r="K375" s="51">
        <v>21759</v>
      </c>
      <c r="L375" s="55">
        <v>12</v>
      </c>
      <c r="M375" s="52">
        <v>21759</v>
      </c>
      <c r="N375" s="53" t="s">
        <v>614</v>
      </c>
      <c r="O375" s="49" t="s">
        <v>117</v>
      </c>
      <c r="P375" s="49" t="s">
        <v>120</v>
      </c>
      <c r="Q375" s="52">
        <v>275320.10051578091</v>
      </c>
      <c r="R375" s="52">
        <v>0</v>
      </c>
      <c r="S375" s="52">
        <v>48268.241419486381</v>
      </c>
      <c r="T375" s="52">
        <v>0</v>
      </c>
      <c r="U375" s="52">
        <v>0</v>
      </c>
      <c r="V375" s="52">
        <v>18258.547856418376</v>
      </c>
      <c r="W375" s="52">
        <v>49608.130024985774</v>
      </c>
      <c r="X375" s="52">
        <v>0</v>
      </c>
      <c r="Y375" s="52">
        <v>67866.677881404146</v>
      </c>
      <c r="Z375" s="52">
        <v>391455.0198166715</v>
      </c>
      <c r="AA375" s="52">
        <v>0</v>
      </c>
      <c r="AB375" s="52">
        <v>161631.72087229445</v>
      </c>
      <c r="AC375" s="52">
        <v>0</v>
      </c>
      <c r="AD375" s="52">
        <v>161631.72087229445</v>
      </c>
      <c r="AE375" s="36">
        <v>2777.9920605261664</v>
      </c>
      <c r="AF375" s="36">
        <v>18269.017062038092</v>
      </c>
      <c r="AG375" s="36">
        <v>21047.009122564257</v>
      </c>
      <c r="AH375" s="36">
        <v>574133.74981153011</v>
      </c>
      <c r="AI375" s="36">
        <v>0</v>
      </c>
      <c r="AJ375" s="36">
        <v>2582.2450278337792</v>
      </c>
      <c r="AK375" s="36">
        <v>576715.99483936385</v>
      </c>
    </row>
    <row r="376" spans="1:37" s="2" customFormat="1" ht="15.75" customHeight="1" x14ac:dyDescent="0.3">
      <c r="A376" s="49" t="s">
        <v>447</v>
      </c>
      <c r="B376" s="49">
        <v>374</v>
      </c>
      <c r="C376" s="49" t="s">
        <v>36</v>
      </c>
      <c r="D376" s="49">
        <v>437</v>
      </c>
      <c r="E376" s="50" t="s">
        <v>65</v>
      </c>
      <c r="F376" s="49" t="s">
        <v>156</v>
      </c>
      <c r="G376" s="49" t="s">
        <v>280</v>
      </c>
      <c r="H376" s="49" t="s">
        <v>364</v>
      </c>
      <c r="I376" s="49">
        <v>25</v>
      </c>
      <c r="J376" s="50" t="s">
        <v>365</v>
      </c>
      <c r="K376" s="51">
        <v>3140</v>
      </c>
      <c r="L376" s="55">
        <v>12</v>
      </c>
      <c r="M376" s="52">
        <v>3140</v>
      </c>
      <c r="N376" s="53" t="s">
        <v>614</v>
      </c>
      <c r="O376" s="49" t="s">
        <v>117</v>
      </c>
      <c r="P376" s="49" t="s">
        <v>120</v>
      </c>
      <c r="Q376" s="52">
        <v>39730.921256470981</v>
      </c>
      <c r="R376" s="52">
        <v>0</v>
      </c>
      <c r="S376" s="52">
        <v>6965.4983251614149</v>
      </c>
      <c r="T376" s="52">
        <v>0</v>
      </c>
      <c r="U376" s="52">
        <v>0</v>
      </c>
      <c r="V376" s="52">
        <v>2634.8563936372857</v>
      </c>
      <c r="W376" s="52">
        <v>7158.8551072409273</v>
      </c>
      <c r="X376" s="52">
        <v>0</v>
      </c>
      <c r="Y376" s="52">
        <v>9793.711500878213</v>
      </c>
      <c r="Z376" s="52">
        <v>56490.131082510612</v>
      </c>
      <c r="AA376" s="52">
        <v>0</v>
      </c>
      <c r="AB376" s="52">
        <v>23324.766925824006</v>
      </c>
      <c r="AC376" s="52">
        <v>0</v>
      </c>
      <c r="AD376" s="52">
        <v>23324.766925824006</v>
      </c>
      <c r="AE376" s="36">
        <v>400.88676272127225</v>
      </c>
      <c r="AF376" s="36">
        <v>2636.367184833844</v>
      </c>
      <c r="AG376" s="36">
        <v>3037.2539475551162</v>
      </c>
      <c r="AH376" s="36">
        <v>82852.151955889742</v>
      </c>
      <c r="AI376" s="36">
        <v>0</v>
      </c>
      <c r="AJ376" s="36">
        <v>372.63887988409698</v>
      </c>
      <c r="AK376" s="36">
        <v>83224.790835773834</v>
      </c>
    </row>
    <row r="377" spans="1:37" s="2" customFormat="1" ht="15.75" customHeight="1" x14ac:dyDescent="0.3">
      <c r="A377" s="49" t="s">
        <v>447</v>
      </c>
      <c r="B377" s="49">
        <v>375</v>
      </c>
      <c r="C377" s="49" t="s">
        <v>40</v>
      </c>
      <c r="D377" s="49">
        <v>437</v>
      </c>
      <c r="E377" s="50" t="s">
        <v>65</v>
      </c>
      <c r="F377" s="49" t="s">
        <v>156</v>
      </c>
      <c r="G377" s="49" t="s">
        <v>280</v>
      </c>
      <c r="H377" s="49">
        <v>409050</v>
      </c>
      <c r="I377" s="49">
        <v>40</v>
      </c>
      <c r="J377" s="50" t="s">
        <v>290</v>
      </c>
      <c r="K377" s="51">
        <v>553</v>
      </c>
      <c r="L377" s="55">
        <v>12</v>
      </c>
      <c r="M377" s="52">
        <v>553</v>
      </c>
      <c r="N377" s="53" t="s">
        <v>614</v>
      </c>
      <c r="O377" s="49" t="s">
        <v>117</v>
      </c>
      <c r="P377" s="49" t="s">
        <v>120</v>
      </c>
      <c r="Q377" s="52">
        <v>6997.1972786077877</v>
      </c>
      <c r="R377" s="52">
        <v>0</v>
      </c>
      <c r="S377" s="52">
        <v>1226.7262973930774</v>
      </c>
      <c r="T377" s="52">
        <v>0</v>
      </c>
      <c r="U377" s="52">
        <v>0</v>
      </c>
      <c r="V377" s="52">
        <v>741.82393419283392</v>
      </c>
      <c r="W377" s="52">
        <v>2015.5216325239262</v>
      </c>
      <c r="X377" s="52">
        <v>0</v>
      </c>
      <c r="Y377" s="52">
        <v>2757.34556671676</v>
      </c>
      <c r="Z377" s="52">
        <v>10981.269142717625</v>
      </c>
      <c r="AA377" s="52">
        <v>0</v>
      </c>
      <c r="AB377" s="52">
        <v>4107.8331560448014</v>
      </c>
      <c r="AC377" s="52">
        <v>0</v>
      </c>
      <c r="AD377" s="52">
        <v>4107.8331560448014</v>
      </c>
      <c r="AE377" s="36">
        <v>70.602031778618951</v>
      </c>
      <c r="AF377" s="36">
        <v>464.30288318889035</v>
      </c>
      <c r="AG377" s="36">
        <v>534.90491496750928</v>
      </c>
      <c r="AH377" s="36">
        <v>15624.007213729936</v>
      </c>
      <c r="AI377" s="36">
        <v>0</v>
      </c>
      <c r="AJ377" s="36">
        <v>65.627165788504982</v>
      </c>
      <c r="AK377" s="36">
        <v>15689.63437951844</v>
      </c>
    </row>
    <row r="378" spans="1:37" s="2" customFormat="1" ht="15.75" customHeight="1" x14ac:dyDescent="0.3">
      <c r="A378" s="49" t="s">
        <v>447</v>
      </c>
      <c r="B378" s="49">
        <v>376</v>
      </c>
      <c r="C378" s="49" t="s">
        <v>40</v>
      </c>
      <c r="D378" s="49">
        <v>437</v>
      </c>
      <c r="E378" s="50" t="s">
        <v>65</v>
      </c>
      <c r="F378" s="49" t="s">
        <v>157</v>
      </c>
      <c r="G378" s="49" t="s">
        <v>280</v>
      </c>
      <c r="H378" s="49">
        <v>409050</v>
      </c>
      <c r="I378" s="49">
        <v>40</v>
      </c>
      <c r="J378" s="50" t="s">
        <v>290</v>
      </c>
      <c r="K378" s="51">
        <v>298</v>
      </c>
      <c r="L378" s="55">
        <v>12</v>
      </c>
      <c r="M378" s="52">
        <v>298</v>
      </c>
      <c r="N378" s="53" t="s">
        <v>614</v>
      </c>
      <c r="O378" s="49" t="s">
        <v>117</v>
      </c>
      <c r="P378" s="49" t="s">
        <v>120</v>
      </c>
      <c r="Q378" s="52">
        <v>2522.6123189438717</v>
      </c>
      <c r="R378" s="52">
        <v>0</v>
      </c>
      <c r="S378" s="52">
        <v>661.05684741977768</v>
      </c>
      <c r="T378" s="52">
        <v>0</v>
      </c>
      <c r="U378" s="52">
        <v>0</v>
      </c>
      <c r="V378" s="52">
        <v>399.75322312742225</v>
      </c>
      <c r="W378" s="52">
        <v>1086.1219647235623</v>
      </c>
      <c r="X378" s="52">
        <v>0</v>
      </c>
      <c r="Y378" s="52">
        <v>1485.8751878509845</v>
      </c>
      <c r="Z378" s="52">
        <v>4669.544354214634</v>
      </c>
      <c r="AA378" s="52">
        <v>0</v>
      </c>
      <c r="AB378" s="52">
        <v>2213.6243770368005</v>
      </c>
      <c r="AC378" s="52">
        <v>0</v>
      </c>
      <c r="AD378" s="52">
        <v>2213.6243770368005</v>
      </c>
      <c r="AE378" s="36">
        <v>38.045941175458317</v>
      </c>
      <c r="AF378" s="36">
        <v>250.20300034410366</v>
      </c>
      <c r="AG378" s="36">
        <v>288.24894151956198</v>
      </c>
      <c r="AH378" s="36">
        <v>7171.4176727709973</v>
      </c>
      <c r="AI378" s="36">
        <v>0</v>
      </c>
      <c r="AJ378" s="36">
        <v>35.365091148235955</v>
      </c>
      <c r="AK378" s="36">
        <v>7206.7827639192337</v>
      </c>
    </row>
    <row r="379" spans="1:37" s="2" customFormat="1" ht="15.75" customHeight="1" x14ac:dyDescent="0.3">
      <c r="A379" s="49" t="s">
        <v>447</v>
      </c>
      <c r="B379" s="49">
        <v>377</v>
      </c>
      <c r="C379" s="49" t="s">
        <v>40</v>
      </c>
      <c r="D379" s="49">
        <v>437</v>
      </c>
      <c r="E379" s="50" t="s">
        <v>65</v>
      </c>
      <c r="F379" s="49" t="s">
        <v>157</v>
      </c>
      <c r="G379" s="49" t="s">
        <v>280</v>
      </c>
      <c r="H379" s="49">
        <v>409050</v>
      </c>
      <c r="I379" s="49">
        <v>40</v>
      </c>
      <c r="J379" s="50" t="s">
        <v>290</v>
      </c>
      <c r="K379" s="51">
        <v>166</v>
      </c>
      <c r="L379" s="55">
        <v>12</v>
      </c>
      <c r="M379" s="52">
        <v>166</v>
      </c>
      <c r="N379" s="53" t="s">
        <v>614</v>
      </c>
      <c r="O379" s="49" t="s">
        <v>117</v>
      </c>
      <c r="P379" s="49" t="s">
        <v>120</v>
      </c>
      <c r="Q379" s="52">
        <v>1405.213573639875</v>
      </c>
      <c r="R379" s="52">
        <v>0</v>
      </c>
      <c r="S379" s="52">
        <v>368.23972037477552</v>
      </c>
      <c r="T379" s="52">
        <v>0</v>
      </c>
      <c r="U379" s="52">
        <v>0</v>
      </c>
      <c r="V379" s="52">
        <v>222.68132563473861</v>
      </c>
      <c r="W379" s="52">
        <v>605.02096021513887</v>
      </c>
      <c r="X379" s="52">
        <v>0</v>
      </c>
      <c r="Y379" s="52">
        <v>827.70228584987751</v>
      </c>
      <c r="Z379" s="52">
        <v>2601.1555798645281</v>
      </c>
      <c r="AA379" s="52">
        <v>0</v>
      </c>
      <c r="AB379" s="52">
        <v>1233.0927737856005</v>
      </c>
      <c r="AC379" s="52">
        <v>0</v>
      </c>
      <c r="AD379" s="52">
        <v>1233.0927737856005</v>
      </c>
      <c r="AE379" s="36">
        <v>21.193376627939873</v>
      </c>
      <c r="AF379" s="36">
        <v>139.37482569503763</v>
      </c>
      <c r="AG379" s="36">
        <v>160.5682023229775</v>
      </c>
      <c r="AH379" s="36">
        <v>3994.816555973106</v>
      </c>
      <c r="AI379" s="36">
        <v>0</v>
      </c>
      <c r="AJ379" s="36">
        <v>19.700017216802578</v>
      </c>
      <c r="AK379" s="36">
        <v>4014.5165731899087</v>
      </c>
    </row>
    <row r="380" spans="1:37" s="2" customFormat="1" ht="15.75" customHeight="1" x14ac:dyDescent="0.3">
      <c r="A380" s="49" t="s">
        <v>447</v>
      </c>
      <c r="B380" s="49">
        <v>378</v>
      </c>
      <c r="C380" s="49" t="s">
        <v>40</v>
      </c>
      <c r="D380" s="49">
        <v>437</v>
      </c>
      <c r="E380" s="50" t="s">
        <v>65</v>
      </c>
      <c r="F380" s="49" t="s">
        <v>162</v>
      </c>
      <c r="G380" s="49" t="s">
        <v>289</v>
      </c>
      <c r="H380" s="49">
        <v>409050</v>
      </c>
      <c r="I380" s="49">
        <v>40</v>
      </c>
      <c r="J380" s="50" t="s">
        <v>290</v>
      </c>
      <c r="K380" s="51">
        <v>6863</v>
      </c>
      <c r="L380" s="55">
        <v>12</v>
      </c>
      <c r="M380" s="52">
        <v>6863</v>
      </c>
      <c r="N380" s="53" t="s">
        <v>614</v>
      </c>
      <c r="O380" s="49" t="s">
        <v>117</v>
      </c>
      <c r="P380" s="49" t="s">
        <v>120</v>
      </c>
      <c r="Q380" s="52">
        <v>120473.3169886126</v>
      </c>
      <c r="R380" s="52">
        <v>0</v>
      </c>
      <c r="S380" s="52">
        <v>15224.27229477159</v>
      </c>
      <c r="T380" s="52">
        <v>0</v>
      </c>
      <c r="U380" s="52">
        <v>0</v>
      </c>
      <c r="V380" s="52">
        <v>9206.3972158506695</v>
      </c>
      <c r="W380" s="52">
        <v>25013.607529858422</v>
      </c>
      <c r="X380" s="52">
        <v>0</v>
      </c>
      <c r="Y380" s="52">
        <v>34220.004745709091</v>
      </c>
      <c r="Z380" s="52">
        <v>169917.59402909328</v>
      </c>
      <c r="AA380" s="52">
        <v>0</v>
      </c>
      <c r="AB380" s="52">
        <v>50980.215099340814</v>
      </c>
      <c r="AC380" s="52">
        <v>0</v>
      </c>
      <c r="AD380" s="52">
        <v>50980.215099340814</v>
      </c>
      <c r="AE380" s="36">
        <v>876.20568552741759</v>
      </c>
      <c r="AF380" s="36">
        <v>5762.2254743677295</v>
      </c>
      <c r="AG380" s="36">
        <v>6638.4311598951472</v>
      </c>
      <c r="AH380" s="36">
        <v>227536.24028832925</v>
      </c>
      <c r="AI380" s="36">
        <v>0</v>
      </c>
      <c r="AJ380" s="36">
        <v>814.46516963202475</v>
      </c>
      <c r="AK380" s="36">
        <v>228350.70545796127</v>
      </c>
    </row>
    <row r="381" spans="1:37" s="2" customFormat="1" ht="15.75" customHeight="1" x14ac:dyDescent="0.3">
      <c r="A381" s="49" t="s">
        <v>447</v>
      </c>
      <c r="B381" s="49">
        <v>379</v>
      </c>
      <c r="C381" s="49" t="s">
        <v>40</v>
      </c>
      <c r="D381" s="49">
        <v>437</v>
      </c>
      <c r="E381" s="50" t="s">
        <v>65</v>
      </c>
      <c r="F381" s="49" t="s">
        <v>156</v>
      </c>
      <c r="G381" s="49" t="s">
        <v>289</v>
      </c>
      <c r="H381" s="49">
        <v>409050</v>
      </c>
      <c r="I381" s="49">
        <v>40</v>
      </c>
      <c r="J381" s="50" t="s">
        <v>290</v>
      </c>
      <c r="K381" s="51">
        <v>10466</v>
      </c>
      <c r="L381" s="55">
        <v>12</v>
      </c>
      <c r="M381" s="52">
        <v>10466</v>
      </c>
      <c r="N381" s="53" t="s">
        <v>614</v>
      </c>
      <c r="O381" s="49" t="s">
        <v>117</v>
      </c>
      <c r="P381" s="49" t="s">
        <v>120</v>
      </c>
      <c r="Q381" s="52">
        <v>132427.96874847941</v>
      </c>
      <c r="R381" s="52">
        <v>0</v>
      </c>
      <c r="S381" s="52">
        <v>23216.848876159034</v>
      </c>
      <c r="T381" s="52">
        <v>0</v>
      </c>
      <c r="U381" s="52">
        <v>0</v>
      </c>
      <c r="V381" s="52">
        <v>14039.655145139603</v>
      </c>
      <c r="W381" s="52">
        <v>38145.478130190619</v>
      </c>
      <c r="X381" s="52">
        <v>0</v>
      </c>
      <c r="Y381" s="52">
        <v>52185.133275330219</v>
      </c>
      <c r="Z381" s="52">
        <v>207829.95089996865</v>
      </c>
      <c r="AA381" s="52">
        <v>0</v>
      </c>
      <c r="AB381" s="52">
        <v>77744.270906265621</v>
      </c>
      <c r="AC381" s="52">
        <v>0</v>
      </c>
      <c r="AD381" s="52">
        <v>77744.270906265621</v>
      </c>
      <c r="AE381" s="36">
        <v>1336.2040951085462</v>
      </c>
      <c r="AF381" s="36">
        <v>8787.3308778570099</v>
      </c>
      <c r="AG381" s="36">
        <v>10123.534972965555</v>
      </c>
      <c r="AH381" s="36">
        <v>295697.75677919982</v>
      </c>
      <c r="AI381" s="36">
        <v>0</v>
      </c>
      <c r="AJ381" s="36">
        <v>1242.0504830786494</v>
      </c>
      <c r="AK381" s="36">
        <v>296939.80726227845</v>
      </c>
    </row>
    <row r="382" spans="1:37" s="2" customFormat="1" ht="15.75" customHeight="1" x14ac:dyDescent="0.3">
      <c r="A382" s="49" t="s">
        <v>447</v>
      </c>
      <c r="B382" s="49">
        <v>380</v>
      </c>
      <c r="C382" s="49" t="s">
        <v>40</v>
      </c>
      <c r="D382" s="49">
        <v>437</v>
      </c>
      <c r="E382" s="50" t="s">
        <v>65</v>
      </c>
      <c r="F382" s="49" t="s">
        <v>162</v>
      </c>
      <c r="G382" s="49" t="s">
        <v>292</v>
      </c>
      <c r="H382" s="49">
        <v>409050</v>
      </c>
      <c r="I382" s="49">
        <v>40</v>
      </c>
      <c r="J382" s="50" t="s">
        <v>290</v>
      </c>
      <c r="K382" s="51">
        <v>13038</v>
      </c>
      <c r="L382" s="55">
        <v>12</v>
      </c>
      <c r="M382" s="52">
        <v>13038</v>
      </c>
      <c r="N382" s="53" t="s">
        <v>614</v>
      </c>
      <c r="O382" s="49" t="s">
        <v>117</v>
      </c>
      <c r="P382" s="49" t="s">
        <v>120</v>
      </c>
      <c r="Q382" s="52">
        <v>228869.46042511016</v>
      </c>
      <c r="R382" s="52">
        <v>0</v>
      </c>
      <c r="S382" s="52">
        <v>28922.346230399533</v>
      </c>
      <c r="T382" s="52">
        <v>0</v>
      </c>
      <c r="U382" s="52">
        <v>0</v>
      </c>
      <c r="V382" s="52">
        <v>17489.87423870917</v>
      </c>
      <c r="W382" s="52">
        <v>47519.658308945662</v>
      </c>
      <c r="X382" s="52">
        <v>0</v>
      </c>
      <c r="Y382" s="52">
        <v>65009.532547654831</v>
      </c>
      <c r="Z382" s="52">
        <v>322801.33920316451</v>
      </c>
      <c r="AA382" s="52">
        <v>0</v>
      </c>
      <c r="AB382" s="52">
        <v>96849.780630220834</v>
      </c>
      <c r="AC382" s="52">
        <v>0</v>
      </c>
      <c r="AD382" s="52">
        <v>96849.780630220834</v>
      </c>
      <c r="AE382" s="36">
        <v>1664.5737618980725</v>
      </c>
      <c r="AF382" s="36">
        <v>10946.801068746387</v>
      </c>
      <c r="AG382" s="36">
        <v>12611.37483064446</v>
      </c>
      <c r="AH382" s="36">
        <v>432262.4946640298</v>
      </c>
      <c r="AI382" s="36">
        <v>0</v>
      </c>
      <c r="AJ382" s="36">
        <v>1547.2820751365784</v>
      </c>
      <c r="AK382" s="36">
        <v>433809.77673916635</v>
      </c>
    </row>
    <row r="383" spans="1:37" s="2" customFormat="1" ht="15.75" customHeight="1" x14ac:dyDescent="0.3">
      <c r="A383" s="49" t="s">
        <v>447</v>
      </c>
      <c r="B383" s="49">
        <v>381</v>
      </c>
      <c r="C383" s="49" t="s">
        <v>40</v>
      </c>
      <c r="D383" s="49">
        <v>437</v>
      </c>
      <c r="E383" s="50" t="s">
        <v>65</v>
      </c>
      <c r="F383" s="49" t="s">
        <v>156</v>
      </c>
      <c r="G383" s="49" t="s">
        <v>292</v>
      </c>
      <c r="H383" s="49">
        <v>409050</v>
      </c>
      <c r="I383" s="49">
        <v>40</v>
      </c>
      <c r="J383" s="50" t="s">
        <v>290</v>
      </c>
      <c r="K383" s="51">
        <v>6545</v>
      </c>
      <c r="L383" s="55">
        <v>12</v>
      </c>
      <c r="M383" s="52">
        <v>6545</v>
      </c>
      <c r="N383" s="53" t="s">
        <v>614</v>
      </c>
      <c r="O383" s="49" t="s">
        <v>117</v>
      </c>
      <c r="P383" s="49" t="s">
        <v>120</v>
      </c>
      <c r="Q383" s="52">
        <v>82814.929816433942</v>
      </c>
      <c r="R383" s="52">
        <v>0</v>
      </c>
      <c r="S383" s="52">
        <v>14518.84921598136</v>
      </c>
      <c r="T383" s="52">
        <v>0</v>
      </c>
      <c r="U383" s="52">
        <v>0</v>
      </c>
      <c r="V383" s="52">
        <v>8779.8149173455677</v>
      </c>
      <c r="W383" s="52">
        <v>23854.591473542674</v>
      </c>
      <c r="X383" s="52">
        <v>0</v>
      </c>
      <c r="Y383" s="52">
        <v>32634.406390888242</v>
      </c>
      <c r="Z383" s="52">
        <v>129968.18542330354</v>
      </c>
      <c r="AA383" s="52">
        <v>0</v>
      </c>
      <c r="AB383" s="52">
        <v>48618.025327872012</v>
      </c>
      <c r="AC383" s="52">
        <v>0</v>
      </c>
      <c r="AD383" s="52">
        <v>48618.025327872012</v>
      </c>
      <c r="AE383" s="36">
        <v>835.60632548112312</v>
      </c>
      <c r="AF383" s="36">
        <v>5495.230326349526</v>
      </c>
      <c r="AG383" s="36">
        <v>6330.8366518306493</v>
      </c>
      <c r="AH383" s="36">
        <v>184917.0474030062</v>
      </c>
      <c r="AI383" s="36">
        <v>0</v>
      </c>
      <c r="AJ383" s="36">
        <v>776.72658243357159</v>
      </c>
      <c r="AK383" s="36">
        <v>185693.77398543977</v>
      </c>
    </row>
    <row r="384" spans="1:37" s="2" customFormat="1" ht="15.75" customHeight="1" x14ac:dyDescent="0.3">
      <c r="A384" s="49" t="s">
        <v>447</v>
      </c>
      <c r="B384" s="49">
        <v>382</v>
      </c>
      <c r="C384" s="49" t="s">
        <v>161</v>
      </c>
      <c r="D384" s="49">
        <v>437</v>
      </c>
      <c r="E384" s="50" t="s">
        <v>65</v>
      </c>
      <c r="F384" s="49" t="s">
        <v>156</v>
      </c>
      <c r="G384" s="49" t="s">
        <v>280</v>
      </c>
      <c r="H384" s="49">
        <v>902575</v>
      </c>
      <c r="I384" s="49">
        <v>78</v>
      </c>
      <c r="J384" s="50" t="s">
        <v>291</v>
      </c>
      <c r="K384" s="51">
        <v>2786</v>
      </c>
      <c r="L384" s="55">
        <v>12</v>
      </c>
      <c r="M384" s="52">
        <v>2786</v>
      </c>
      <c r="N384" s="53" t="s">
        <v>614</v>
      </c>
      <c r="O384" s="49" t="s">
        <v>117</v>
      </c>
      <c r="P384" s="49" t="s">
        <v>120</v>
      </c>
      <c r="Q384" s="52">
        <v>35251.702745391136</v>
      </c>
      <c r="R384" s="52">
        <v>0</v>
      </c>
      <c r="S384" s="52">
        <v>6180.2160299043644</v>
      </c>
      <c r="T384" s="52">
        <v>0</v>
      </c>
      <c r="U384" s="52">
        <v>0</v>
      </c>
      <c r="V384" s="52">
        <v>0</v>
      </c>
      <c r="W384" s="52">
        <v>0</v>
      </c>
      <c r="X384" s="52">
        <v>0</v>
      </c>
      <c r="Y384" s="52">
        <v>0</v>
      </c>
      <c r="Z384" s="52">
        <v>41431.918775295504</v>
      </c>
      <c r="AA384" s="52">
        <v>0</v>
      </c>
      <c r="AB384" s="52">
        <v>20695.159444377605</v>
      </c>
      <c r="AC384" s="52">
        <v>0</v>
      </c>
      <c r="AD384" s="52">
        <v>20695.159444377605</v>
      </c>
      <c r="AE384" s="36">
        <v>355.69124870747277</v>
      </c>
      <c r="AF384" s="36">
        <v>-62482.769468380575</v>
      </c>
      <c r="AG384" s="36">
        <v>-62127.078219673102</v>
      </c>
      <c r="AH384" s="36">
        <v>0</v>
      </c>
      <c r="AI384" s="36">
        <v>0</v>
      </c>
      <c r="AJ384" s="36">
        <v>0</v>
      </c>
      <c r="AK384" s="36">
        <v>0</v>
      </c>
    </row>
    <row r="385" spans="1:37" s="2" customFormat="1" ht="15.75" customHeight="1" x14ac:dyDescent="0.3">
      <c r="A385" s="49" t="s">
        <v>447</v>
      </c>
      <c r="B385" s="49">
        <v>383</v>
      </c>
      <c r="C385" s="49" t="s">
        <v>151</v>
      </c>
      <c r="D385" s="49">
        <v>437</v>
      </c>
      <c r="E385" s="50" t="s">
        <v>65</v>
      </c>
      <c r="F385" s="49" t="s">
        <v>157</v>
      </c>
      <c r="G385" s="49" t="s">
        <v>280</v>
      </c>
      <c r="H385" s="49">
        <v>902575</v>
      </c>
      <c r="I385" s="49">
        <v>78</v>
      </c>
      <c r="J385" s="50" t="s">
        <v>291</v>
      </c>
      <c r="K385" s="51">
        <v>515</v>
      </c>
      <c r="L385" s="55">
        <v>12</v>
      </c>
      <c r="M385" s="52">
        <v>515</v>
      </c>
      <c r="N385" s="53" t="s">
        <v>614</v>
      </c>
      <c r="O385" s="49" t="s">
        <v>117</v>
      </c>
      <c r="P385" s="49" t="s">
        <v>120</v>
      </c>
      <c r="Q385" s="52">
        <v>4359.5481350875634</v>
      </c>
      <c r="R385" s="52">
        <v>0</v>
      </c>
      <c r="S385" s="52">
        <v>1142.4304577892131</v>
      </c>
      <c r="T385" s="52">
        <v>0</v>
      </c>
      <c r="U385" s="52">
        <v>0</v>
      </c>
      <c r="V385" s="52">
        <v>0</v>
      </c>
      <c r="W385" s="52">
        <v>0</v>
      </c>
      <c r="X385" s="52">
        <v>0</v>
      </c>
      <c r="Y385" s="52">
        <v>0</v>
      </c>
      <c r="Z385" s="52">
        <v>5501.978592876776</v>
      </c>
      <c r="AA385" s="52">
        <v>0</v>
      </c>
      <c r="AB385" s="52">
        <v>3825.5589066240013</v>
      </c>
      <c r="AC385" s="52">
        <v>0</v>
      </c>
      <c r="AD385" s="52">
        <v>3825.5589066240013</v>
      </c>
      <c r="AE385" s="36">
        <v>-9327.5374995007769</v>
      </c>
      <c r="AF385" s="36">
        <v>0</v>
      </c>
      <c r="AG385" s="36">
        <v>-9327.5374995007769</v>
      </c>
      <c r="AH385" s="36">
        <v>0</v>
      </c>
      <c r="AI385" s="36">
        <v>0</v>
      </c>
      <c r="AJ385" s="36">
        <v>0</v>
      </c>
      <c r="AK385" s="36">
        <v>0</v>
      </c>
    </row>
    <row r="386" spans="1:37" s="2" customFormat="1" ht="15.75" customHeight="1" x14ac:dyDescent="0.3">
      <c r="A386" s="49" t="s">
        <v>447</v>
      </c>
      <c r="B386" s="49">
        <v>384</v>
      </c>
      <c r="C386" s="49" t="s">
        <v>36</v>
      </c>
      <c r="D386" s="49">
        <v>437</v>
      </c>
      <c r="E386" s="50" t="s">
        <v>65</v>
      </c>
      <c r="F386" s="49" t="s">
        <v>156</v>
      </c>
      <c r="G386" s="49" t="s">
        <v>280</v>
      </c>
      <c r="H386" s="49" t="s">
        <v>534</v>
      </c>
      <c r="I386" s="49">
        <v>25</v>
      </c>
      <c r="J386" s="50" t="s">
        <v>76</v>
      </c>
      <c r="K386" s="51">
        <v>4549</v>
      </c>
      <c r="L386" s="55">
        <v>12</v>
      </c>
      <c r="M386" s="52">
        <v>4549</v>
      </c>
      <c r="N386" s="53" t="s">
        <v>614</v>
      </c>
      <c r="O386" s="49" t="s">
        <v>117</v>
      </c>
      <c r="P386" s="49" t="s">
        <v>120</v>
      </c>
      <c r="Q386" s="52">
        <v>57559.223183339651</v>
      </c>
      <c r="R386" s="52">
        <v>0</v>
      </c>
      <c r="S386" s="52">
        <v>10091.099325209962</v>
      </c>
      <c r="T386" s="52">
        <v>0</v>
      </c>
      <c r="U386" s="52">
        <v>3613.0367077781989</v>
      </c>
      <c r="V386" s="52">
        <v>3817.1852658140169</v>
      </c>
      <c r="W386" s="52">
        <v>10371.220344853178</v>
      </c>
      <c r="X386" s="52">
        <v>0</v>
      </c>
      <c r="Y386" s="52">
        <v>14188.405610667196</v>
      </c>
      <c r="Z386" s="52">
        <v>85451.764826995</v>
      </c>
      <c r="AA386" s="52">
        <v>0</v>
      </c>
      <c r="AB386" s="52">
        <v>33791.19896355841</v>
      </c>
      <c r="AC386" s="52">
        <v>0</v>
      </c>
      <c r="AD386" s="52">
        <v>33791.19896355841</v>
      </c>
      <c r="AE386" s="36">
        <v>580.77512217167759</v>
      </c>
      <c r="AF386" s="36">
        <v>3819.3739884742536</v>
      </c>
      <c r="AG386" s="36">
        <v>4400.1491106459307</v>
      </c>
      <c r="AH386" s="36">
        <v>123643.11290119935</v>
      </c>
      <c r="AI386" s="36">
        <v>0</v>
      </c>
      <c r="AJ386" s="36">
        <v>539.85167662189724</v>
      </c>
      <c r="AK386" s="36">
        <v>124182.96457782124</v>
      </c>
    </row>
    <row r="387" spans="1:37" s="2" customFormat="1" ht="15.75" customHeight="1" x14ac:dyDescent="0.3">
      <c r="A387" s="49" t="s">
        <v>447</v>
      </c>
      <c r="B387" s="49">
        <v>385</v>
      </c>
      <c r="C387" s="49" t="s">
        <v>36</v>
      </c>
      <c r="D387" s="49">
        <v>437</v>
      </c>
      <c r="E387" s="50" t="s">
        <v>65</v>
      </c>
      <c r="F387" s="49" t="s">
        <v>156</v>
      </c>
      <c r="G387" s="49" t="s">
        <v>280</v>
      </c>
      <c r="H387" s="49" t="s">
        <v>534</v>
      </c>
      <c r="I387" s="49">
        <v>25</v>
      </c>
      <c r="J387" s="50" t="s">
        <v>366</v>
      </c>
      <c r="K387" s="51">
        <v>4722</v>
      </c>
      <c r="L387" s="55">
        <v>12</v>
      </c>
      <c r="M387" s="52">
        <v>4722</v>
      </c>
      <c r="N387" s="53" t="s">
        <v>614</v>
      </c>
      <c r="O387" s="49" t="s">
        <v>117</v>
      </c>
      <c r="P387" s="49" t="s">
        <v>120</v>
      </c>
      <c r="Q387" s="52">
        <v>59748.219800336301</v>
      </c>
      <c r="R387" s="52">
        <v>0</v>
      </c>
      <c r="S387" s="52">
        <v>10474.867226564396</v>
      </c>
      <c r="T387" s="52">
        <v>0</v>
      </c>
      <c r="U387" s="52">
        <v>3750.4417089753033</v>
      </c>
      <c r="V387" s="52">
        <v>3962.3541053360714</v>
      </c>
      <c r="W387" s="52">
        <v>10765.641342799892</v>
      </c>
      <c r="X387" s="52">
        <v>0</v>
      </c>
      <c r="Y387" s="52">
        <v>14727.995448135964</v>
      </c>
      <c r="Z387" s="52">
        <v>88701.524184011956</v>
      </c>
      <c r="AA387" s="52">
        <v>0</v>
      </c>
      <c r="AB387" s="52">
        <v>35076.289625395213</v>
      </c>
      <c r="AC387" s="52">
        <v>0</v>
      </c>
      <c r="AD387" s="52">
        <v>35076.289625395213</v>
      </c>
      <c r="AE387" s="36">
        <v>602.86219540440993</v>
      </c>
      <c r="AF387" s="36">
        <v>3964.6260658552264</v>
      </c>
      <c r="AG387" s="36">
        <v>4567.4882612596366</v>
      </c>
      <c r="AH387" s="36">
        <v>128345.30207066682</v>
      </c>
      <c r="AI387" s="36">
        <v>0</v>
      </c>
      <c r="AJ387" s="36">
        <v>560.38241745627579</v>
      </c>
      <c r="AK387" s="36">
        <v>128905.68448812309</v>
      </c>
    </row>
    <row r="388" spans="1:37" s="2" customFormat="1" ht="15.75" customHeight="1" x14ac:dyDescent="0.3">
      <c r="A388" s="49" t="s">
        <v>447</v>
      </c>
      <c r="B388" s="49">
        <v>386</v>
      </c>
      <c r="C388" s="49" t="s">
        <v>36</v>
      </c>
      <c r="D388" s="49">
        <v>437</v>
      </c>
      <c r="E388" s="50" t="s">
        <v>65</v>
      </c>
      <c r="F388" s="49" t="s">
        <v>156</v>
      </c>
      <c r="G388" s="49" t="s">
        <v>280</v>
      </c>
      <c r="H388" s="49" t="s">
        <v>534</v>
      </c>
      <c r="I388" s="49">
        <v>25</v>
      </c>
      <c r="J388" s="50" t="s">
        <v>367</v>
      </c>
      <c r="K388" s="51">
        <v>553</v>
      </c>
      <c r="L388" s="55">
        <v>12</v>
      </c>
      <c r="M388" s="52">
        <v>553</v>
      </c>
      <c r="N388" s="53" t="s">
        <v>614</v>
      </c>
      <c r="O388" s="49" t="s">
        <v>117</v>
      </c>
      <c r="P388" s="49" t="s">
        <v>120</v>
      </c>
      <c r="Q388" s="52">
        <v>6997.1972786077877</v>
      </c>
      <c r="R388" s="52">
        <v>0</v>
      </c>
      <c r="S388" s="52">
        <v>1226.7262973930774</v>
      </c>
      <c r="T388" s="52">
        <v>0</v>
      </c>
      <c r="U388" s="52">
        <v>439.21945469363465</v>
      </c>
      <c r="V388" s="52">
        <v>464.03681072656656</v>
      </c>
      <c r="W388" s="52">
        <v>1260.7792593325582</v>
      </c>
      <c r="X388" s="52">
        <v>0</v>
      </c>
      <c r="Y388" s="52">
        <v>1724.8160700591247</v>
      </c>
      <c r="Z388" s="52">
        <v>10387.959100753626</v>
      </c>
      <c r="AA388" s="52">
        <v>0</v>
      </c>
      <c r="AB388" s="52">
        <v>4107.8331560448014</v>
      </c>
      <c r="AC388" s="52">
        <v>0</v>
      </c>
      <c r="AD388" s="52">
        <v>4107.8331560448014</v>
      </c>
      <c r="AE388" s="36">
        <v>70.602031778618951</v>
      </c>
      <c r="AF388" s="36">
        <v>464.30288318889035</v>
      </c>
      <c r="AG388" s="36">
        <v>534.90491496750928</v>
      </c>
      <c r="AH388" s="36">
        <v>15030.697171765936</v>
      </c>
      <c r="AI388" s="36">
        <v>0</v>
      </c>
      <c r="AJ388" s="36">
        <v>65.627165788504982</v>
      </c>
      <c r="AK388" s="36">
        <v>15096.324337554441</v>
      </c>
    </row>
    <row r="389" spans="1:37" s="2" customFormat="1" ht="15.75" customHeight="1" x14ac:dyDescent="0.3">
      <c r="A389" s="49" t="s">
        <v>447</v>
      </c>
      <c r="B389" s="49">
        <v>387</v>
      </c>
      <c r="C389" s="49" t="s">
        <v>39</v>
      </c>
      <c r="D389" s="49">
        <v>437</v>
      </c>
      <c r="E389" s="50" t="s">
        <v>65</v>
      </c>
      <c r="F389" s="49" t="s">
        <v>156</v>
      </c>
      <c r="G389" s="49" t="s">
        <v>280</v>
      </c>
      <c r="H389" s="49">
        <v>908000</v>
      </c>
      <c r="I389" s="49">
        <v>90</v>
      </c>
      <c r="J389" s="50" t="s">
        <v>349</v>
      </c>
      <c r="K389" s="51">
        <v>743</v>
      </c>
      <c r="L389" s="55">
        <v>12</v>
      </c>
      <c r="M389" s="52">
        <v>743</v>
      </c>
      <c r="N389" s="53" t="s">
        <v>614</v>
      </c>
      <c r="O389" s="49" t="s">
        <v>117</v>
      </c>
      <c r="P389" s="49" t="s">
        <v>120</v>
      </c>
      <c r="Q389" s="52">
        <v>9401.2976094133573</v>
      </c>
      <c r="R389" s="52">
        <v>0</v>
      </c>
      <c r="S389" s="52">
        <v>1648.2054954123985</v>
      </c>
      <c r="T389" s="52">
        <v>0</v>
      </c>
      <c r="U389" s="52">
        <v>0</v>
      </c>
      <c r="V389" s="52">
        <v>0</v>
      </c>
      <c r="W389" s="52">
        <v>0</v>
      </c>
      <c r="X389" s="52">
        <v>0</v>
      </c>
      <c r="Y389" s="52">
        <v>0</v>
      </c>
      <c r="Z389" s="52">
        <v>11049.503104825755</v>
      </c>
      <c r="AA389" s="52">
        <v>0</v>
      </c>
      <c r="AB389" s="52">
        <v>5519.2044031488012</v>
      </c>
      <c r="AC389" s="52">
        <v>0</v>
      </c>
      <c r="AD389" s="52">
        <v>5519.2044031488012</v>
      </c>
      <c r="AE389" s="36">
        <v>94.85951105156218</v>
      </c>
      <c r="AF389" s="36">
        <v>623.82828609284911</v>
      </c>
      <c r="AG389" s="36">
        <v>718.68779714441132</v>
      </c>
      <c r="AH389" s="36">
        <v>17287.395305118967</v>
      </c>
      <c r="AI389" s="36">
        <v>0</v>
      </c>
      <c r="AJ389" s="36">
        <v>88.175378265568185</v>
      </c>
      <c r="AK389" s="36">
        <v>17375.570683384536</v>
      </c>
    </row>
    <row r="390" spans="1:37" s="2" customFormat="1" ht="15.75" customHeight="1" x14ac:dyDescent="0.3">
      <c r="A390" s="49" t="s">
        <v>447</v>
      </c>
      <c r="B390" s="49">
        <v>388</v>
      </c>
      <c r="C390" s="49" t="s">
        <v>36</v>
      </c>
      <c r="D390" s="49">
        <v>437</v>
      </c>
      <c r="E390" s="50" t="s">
        <v>65</v>
      </c>
      <c r="F390" s="49" t="s">
        <v>156</v>
      </c>
      <c r="G390" s="49" t="s">
        <v>280</v>
      </c>
      <c r="H390" s="49" t="s">
        <v>534</v>
      </c>
      <c r="I390" s="49">
        <v>25</v>
      </c>
      <c r="J390" s="50" t="s">
        <v>336</v>
      </c>
      <c r="K390" s="51">
        <v>5700</v>
      </c>
      <c r="L390" s="55">
        <v>12</v>
      </c>
      <c r="M390" s="52">
        <v>5700</v>
      </c>
      <c r="N390" s="53" t="s">
        <v>614</v>
      </c>
      <c r="O390" s="49" t="s">
        <v>117</v>
      </c>
      <c r="P390" s="49" t="s">
        <v>120</v>
      </c>
      <c r="Q390" s="52">
        <v>72123.009924167069</v>
      </c>
      <c r="R390" s="52">
        <v>0</v>
      </c>
      <c r="S390" s="52">
        <v>12644.375940579639</v>
      </c>
      <c r="T390" s="52">
        <v>0</v>
      </c>
      <c r="U390" s="52">
        <v>4527.2168024479524</v>
      </c>
      <c r="V390" s="52">
        <v>4783.0195680676843</v>
      </c>
      <c r="W390" s="52">
        <v>12995.37392078767</v>
      </c>
      <c r="X390" s="52">
        <v>0</v>
      </c>
      <c r="Y390" s="52">
        <v>17778.393488855356</v>
      </c>
      <c r="Z390" s="52">
        <v>107072.99615605001</v>
      </c>
      <c r="AA390" s="52">
        <v>0</v>
      </c>
      <c r="AB390" s="52">
        <v>42341.137413120014</v>
      </c>
      <c r="AC390" s="52">
        <v>0</v>
      </c>
      <c r="AD390" s="52">
        <v>42341.137413120014</v>
      </c>
      <c r="AE390" s="36">
        <v>727.72437818829667</v>
      </c>
      <c r="AF390" s="36">
        <v>4785.7620871187619</v>
      </c>
      <c r="AG390" s="36">
        <v>5513.4864653070581</v>
      </c>
      <c r="AH390" s="36">
        <v>154927.62003447709</v>
      </c>
      <c r="AI390" s="36">
        <v>0</v>
      </c>
      <c r="AJ390" s="36">
        <v>676.44637431189585</v>
      </c>
      <c r="AK390" s="36">
        <v>155604.06640878899</v>
      </c>
    </row>
    <row r="391" spans="1:37" s="2" customFormat="1" ht="15.75" customHeight="1" x14ac:dyDescent="0.3">
      <c r="A391" s="49" t="s">
        <v>447</v>
      </c>
      <c r="B391" s="49">
        <v>389</v>
      </c>
      <c r="C391" s="49" t="s">
        <v>36</v>
      </c>
      <c r="D391" s="49">
        <v>439</v>
      </c>
      <c r="E391" s="50" t="s">
        <v>368</v>
      </c>
      <c r="F391" s="49" t="s">
        <v>156</v>
      </c>
      <c r="G391" s="49" t="s">
        <v>280</v>
      </c>
      <c r="H391" s="49" t="s">
        <v>369</v>
      </c>
      <c r="I391" s="49">
        <v>25</v>
      </c>
      <c r="J391" s="50" t="s">
        <v>370</v>
      </c>
      <c r="K391" s="51">
        <v>2548</v>
      </c>
      <c r="L391" s="55">
        <v>12</v>
      </c>
      <c r="M391" s="52">
        <v>2548</v>
      </c>
      <c r="N391" s="53" t="s">
        <v>614</v>
      </c>
      <c r="O391" s="49" t="s">
        <v>117</v>
      </c>
      <c r="P391" s="49" t="s">
        <v>120</v>
      </c>
      <c r="Q391" s="52">
        <v>32240.250752066262</v>
      </c>
      <c r="R391" s="52">
        <v>0</v>
      </c>
      <c r="S391" s="52">
        <v>5198.6535592030195</v>
      </c>
      <c r="T391" s="52">
        <v>0</v>
      </c>
      <c r="U391" s="52">
        <v>0</v>
      </c>
      <c r="V391" s="52">
        <v>0</v>
      </c>
      <c r="W391" s="52">
        <v>0</v>
      </c>
      <c r="X391" s="52">
        <v>0</v>
      </c>
      <c r="Y391" s="52">
        <v>0</v>
      </c>
      <c r="Z391" s="52">
        <v>37438.904311269282</v>
      </c>
      <c r="AA391" s="52">
        <v>0</v>
      </c>
      <c r="AB391" s="52">
        <v>18927.231250636807</v>
      </c>
      <c r="AC391" s="52">
        <v>0</v>
      </c>
      <c r="AD391" s="52">
        <v>18927.231250636807</v>
      </c>
      <c r="AE391" s="36">
        <v>325.3055641445228</v>
      </c>
      <c r="AF391" s="36">
        <v>2139.3196136804568</v>
      </c>
      <c r="AG391" s="36">
        <v>2464.6251778249798</v>
      </c>
      <c r="AH391" s="36">
        <v>58830.760739731071</v>
      </c>
      <c r="AI391" s="36">
        <v>0</v>
      </c>
      <c r="AJ391" s="36">
        <v>302.38339679766847</v>
      </c>
      <c r="AK391" s="36">
        <v>59133.144136528739</v>
      </c>
    </row>
    <row r="392" spans="1:37" s="2" customFormat="1" ht="15.75" customHeight="1" x14ac:dyDescent="0.3">
      <c r="A392" s="49" t="s">
        <v>447</v>
      </c>
      <c r="B392" s="49">
        <v>390</v>
      </c>
      <c r="C392" s="49" t="s">
        <v>165</v>
      </c>
      <c r="D392" s="49">
        <v>439</v>
      </c>
      <c r="E392" s="50" t="s">
        <v>368</v>
      </c>
      <c r="F392" s="49" t="s">
        <v>156</v>
      </c>
      <c r="G392" s="49" t="s">
        <v>280</v>
      </c>
      <c r="H392" s="49">
        <v>200159</v>
      </c>
      <c r="I392" s="49">
        <v>0</v>
      </c>
      <c r="J392" s="50" t="s">
        <v>287</v>
      </c>
      <c r="K392" s="51">
        <v>5640</v>
      </c>
      <c r="L392" s="55">
        <v>12</v>
      </c>
      <c r="M392" s="52">
        <v>5640</v>
      </c>
      <c r="N392" s="53" t="s">
        <v>614</v>
      </c>
      <c r="O392" s="49" t="s">
        <v>117</v>
      </c>
      <c r="P392" s="49" t="s">
        <v>120</v>
      </c>
      <c r="Q392" s="52">
        <v>71363.82034601795</v>
      </c>
      <c r="R392" s="52">
        <v>0</v>
      </c>
      <c r="S392" s="52">
        <v>11507.223733871677</v>
      </c>
      <c r="T392" s="52">
        <v>0</v>
      </c>
      <c r="U392" s="52">
        <v>4479.5618887379733</v>
      </c>
      <c r="V392" s="52">
        <v>0</v>
      </c>
      <c r="W392" s="52">
        <v>0</v>
      </c>
      <c r="X392" s="52">
        <v>0</v>
      </c>
      <c r="Y392" s="52">
        <v>0</v>
      </c>
      <c r="Z392" s="52">
        <v>87350.605968627598</v>
      </c>
      <c r="AA392" s="52">
        <v>0</v>
      </c>
      <c r="AB392" s="52">
        <v>41895.441229824013</v>
      </c>
      <c r="AC392" s="52">
        <v>0</v>
      </c>
      <c r="AD392" s="52">
        <v>41895.441229824013</v>
      </c>
      <c r="AE392" s="36">
        <v>720.06412157578836</v>
      </c>
      <c r="AF392" s="36">
        <v>4735.3856440964591</v>
      </c>
      <c r="AG392" s="36">
        <v>5455.4497656722478</v>
      </c>
      <c r="AH392" s="36">
        <v>134701.49696412386</v>
      </c>
      <c r="AI392" s="36">
        <v>-175413.59999999998</v>
      </c>
      <c r="AJ392" s="36">
        <v>40712.10303587612</v>
      </c>
      <c r="AK392" s="36">
        <v>0</v>
      </c>
    </row>
    <row r="393" spans="1:37" s="2" customFormat="1" ht="15.75" customHeight="1" x14ac:dyDescent="0.3">
      <c r="A393" s="49" t="s">
        <v>447</v>
      </c>
      <c r="B393" s="49">
        <v>391</v>
      </c>
      <c r="C393" s="49" t="s">
        <v>165</v>
      </c>
      <c r="D393" s="49">
        <v>439</v>
      </c>
      <c r="E393" s="50" t="s">
        <v>368</v>
      </c>
      <c r="F393" s="49" t="s">
        <v>156</v>
      </c>
      <c r="G393" s="49" t="s">
        <v>289</v>
      </c>
      <c r="H393" s="49">
        <v>201246</v>
      </c>
      <c r="I393" s="49">
        <v>0</v>
      </c>
      <c r="J393" s="50" t="s">
        <v>371</v>
      </c>
      <c r="K393" s="51">
        <v>8701</v>
      </c>
      <c r="L393" s="55">
        <v>12</v>
      </c>
      <c r="M393" s="52">
        <v>8701</v>
      </c>
      <c r="N393" s="53" t="s">
        <v>614</v>
      </c>
      <c r="O393" s="49" t="s">
        <v>117</v>
      </c>
      <c r="P393" s="49" t="s">
        <v>120</v>
      </c>
      <c r="Q393" s="52">
        <v>110095.14199125924</v>
      </c>
      <c r="R393" s="52">
        <v>0</v>
      </c>
      <c r="S393" s="52">
        <v>17752.54498376196</v>
      </c>
      <c r="T393" s="52">
        <v>0</v>
      </c>
      <c r="U393" s="52">
        <v>6910.7567365087061</v>
      </c>
      <c r="V393" s="52">
        <v>0</v>
      </c>
      <c r="W393" s="52">
        <v>0</v>
      </c>
      <c r="X393" s="52">
        <v>0</v>
      </c>
      <c r="Y393" s="52">
        <v>0</v>
      </c>
      <c r="Z393" s="52">
        <v>134758.44371152992</v>
      </c>
      <c r="AA393" s="52">
        <v>0</v>
      </c>
      <c r="AB393" s="52">
        <v>64633.374847641622</v>
      </c>
      <c r="AC393" s="52">
        <v>0</v>
      </c>
      <c r="AD393" s="52">
        <v>64633.374847641622</v>
      </c>
      <c r="AE393" s="36">
        <v>1110.864879757258</v>
      </c>
      <c r="AF393" s="36">
        <v>7305.4238456176045</v>
      </c>
      <c r="AG393" s="36">
        <v>8416.2887253748631</v>
      </c>
      <c r="AH393" s="36">
        <v>207808.10728454642</v>
      </c>
      <c r="AI393" s="36">
        <v>-186015.84</v>
      </c>
      <c r="AJ393" s="36">
        <v>-21792.267284546426</v>
      </c>
      <c r="AK393" s="36">
        <v>0</v>
      </c>
    </row>
    <row r="394" spans="1:37" s="2" customFormat="1" ht="15.75" customHeight="1" x14ac:dyDescent="0.3">
      <c r="A394" s="49" t="s">
        <v>447</v>
      </c>
      <c r="B394" s="49">
        <v>392</v>
      </c>
      <c r="C394" s="49" t="s">
        <v>165</v>
      </c>
      <c r="D394" s="49">
        <v>439</v>
      </c>
      <c r="E394" s="50" t="s">
        <v>368</v>
      </c>
      <c r="F394" s="49" t="s">
        <v>156</v>
      </c>
      <c r="G394" s="49" t="s">
        <v>308</v>
      </c>
      <c r="H394" s="49">
        <v>200159</v>
      </c>
      <c r="I394" s="49">
        <v>0</v>
      </c>
      <c r="J394" s="50" t="s">
        <v>287</v>
      </c>
      <c r="K394" s="51">
        <v>2241</v>
      </c>
      <c r="L394" s="55">
        <v>12</v>
      </c>
      <c r="M394" s="52">
        <v>2241</v>
      </c>
      <c r="N394" s="53" t="s">
        <v>614</v>
      </c>
      <c r="O394" s="49" t="s">
        <v>117</v>
      </c>
      <c r="P394" s="49" t="s">
        <v>120</v>
      </c>
      <c r="Q394" s="52">
        <v>28355.730743869895</v>
      </c>
      <c r="R394" s="52">
        <v>0</v>
      </c>
      <c r="S394" s="52">
        <v>4572.2851751075223</v>
      </c>
      <c r="T394" s="52">
        <v>0</v>
      </c>
      <c r="U394" s="52">
        <v>1779.9110270676947</v>
      </c>
      <c r="V394" s="52">
        <v>0</v>
      </c>
      <c r="W394" s="52">
        <v>0</v>
      </c>
      <c r="X394" s="52">
        <v>0</v>
      </c>
      <c r="Y394" s="52">
        <v>0</v>
      </c>
      <c r="Z394" s="52">
        <v>34707.926946045118</v>
      </c>
      <c r="AA394" s="52">
        <v>0</v>
      </c>
      <c r="AB394" s="52">
        <v>16646.752446105605</v>
      </c>
      <c r="AC394" s="52">
        <v>0</v>
      </c>
      <c r="AD394" s="52">
        <v>16646.752446105605</v>
      </c>
      <c r="AE394" s="36">
        <v>286.1105844771883</v>
      </c>
      <c r="AF394" s="36">
        <v>1881.5601468830077</v>
      </c>
      <c r="AG394" s="36">
        <v>2167.670731360196</v>
      </c>
      <c r="AH394" s="36">
        <v>53522.350123510914</v>
      </c>
      <c r="AI394" s="36">
        <v>0</v>
      </c>
      <c r="AJ394" s="36">
        <v>-53522.350123510914</v>
      </c>
      <c r="AK394" s="36">
        <v>0</v>
      </c>
    </row>
    <row r="395" spans="1:37" s="2" customFormat="1" ht="15.75" customHeight="1" x14ac:dyDescent="0.3">
      <c r="A395" s="49" t="s">
        <v>447</v>
      </c>
      <c r="B395" s="49">
        <v>393</v>
      </c>
      <c r="C395" s="49" t="s">
        <v>165</v>
      </c>
      <c r="D395" s="49">
        <v>439</v>
      </c>
      <c r="E395" s="50" t="s">
        <v>368</v>
      </c>
      <c r="F395" s="49" t="s">
        <v>156</v>
      </c>
      <c r="G395" s="49" t="s">
        <v>308</v>
      </c>
      <c r="H395" s="49">
        <v>201246</v>
      </c>
      <c r="I395" s="49">
        <v>0</v>
      </c>
      <c r="J395" s="50" t="s">
        <v>371</v>
      </c>
      <c r="K395" s="51">
        <v>330</v>
      </c>
      <c r="L395" s="55">
        <v>12</v>
      </c>
      <c r="M395" s="52">
        <v>330</v>
      </c>
      <c r="N395" s="53" t="s">
        <v>614</v>
      </c>
      <c r="O395" s="49" t="s">
        <v>117</v>
      </c>
      <c r="P395" s="49" t="s">
        <v>120</v>
      </c>
      <c r="Q395" s="52">
        <v>4175.5426798201988</v>
      </c>
      <c r="R395" s="52">
        <v>0</v>
      </c>
      <c r="S395" s="52">
        <v>673.29500570525761</v>
      </c>
      <c r="T395" s="52">
        <v>0</v>
      </c>
      <c r="U395" s="52">
        <v>262.10202540488143</v>
      </c>
      <c r="V395" s="52">
        <v>0</v>
      </c>
      <c r="W395" s="52">
        <v>0</v>
      </c>
      <c r="X395" s="52">
        <v>0</v>
      </c>
      <c r="Y395" s="52">
        <v>0</v>
      </c>
      <c r="Z395" s="52">
        <v>5110.9397109303382</v>
      </c>
      <c r="AA395" s="52">
        <v>0</v>
      </c>
      <c r="AB395" s="52">
        <v>2451.3290081280006</v>
      </c>
      <c r="AC395" s="52">
        <v>0</v>
      </c>
      <c r="AD395" s="52">
        <v>2451.3290081280006</v>
      </c>
      <c r="AE395" s="36">
        <v>42.13141136879613</v>
      </c>
      <c r="AF395" s="36">
        <v>277.07043662266517</v>
      </c>
      <c r="AG395" s="36">
        <v>319.20184799146131</v>
      </c>
      <c r="AH395" s="36">
        <v>7881.4705670497997</v>
      </c>
      <c r="AI395" s="36">
        <v>0</v>
      </c>
      <c r="AJ395" s="36">
        <v>-7881.4705670497997</v>
      </c>
      <c r="AK395" s="36">
        <v>0</v>
      </c>
    </row>
    <row r="396" spans="1:37" s="2" customFormat="1" ht="15.75" customHeight="1" x14ac:dyDescent="0.3">
      <c r="A396" s="49" t="s">
        <v>447</v>
      </c>
      <c r="B396" s="49">
        <v>394</v>
      </c>
      <c r="C396" s="49" t="s">
        <v>161</v>
      </c>
      <c r="D396" s="49">
        <v>439</v>
      </c>
      <c r="E396" s="50" t="s">
        <v>368</v>
      </c>
      <c r="F396" s="49" t="s">
        <v>156</v>
      </c>
      <c r="G396" s="49" t="s">
        <v>308</v>
      </c>
      <c r="H396" s="49">
        <v>902575</v>
      </c>
      <c r="I396" s="49">
        <v>78</v>
      </c>
      <c r="J396" s="50" t="s">
        <v>291</v>
      </c>
      <c r="K396" s="51">
        <v>3046</v>
      </c>
      <c r="L396" s="55">
        <v>12</v>
      </c>
      <c r="M396" s="52">
        <v>3046</v>
      </c>
      <c r="N396" s="53" t="s">
        <v>614</v>
      </c>
      <c r="O396" s="49" t="s">
        <v>117</v>
      </c>
      <c r="P396" s="49" t="s">
        <v>120</v>
      </c>
      <c r="Q396" s="52">
        <v>38541.524250704017</v>
      </c>
      <c r="R396" s="52">
        <v>0</v>
      </c>
      <c r="S396" s="52">
        <v>6214.7169314491348</v>
      </c>
      <c r="T396" s="52">
        <v>0</v>
      </c>
      <c r="U396" s="52">
        <v>0</v>
      </c>
      <c r="V396" s="52">
        <v>0</v>
      </c>
      <c r="W396" s="52">
        <v>0</v>
      </c>
      <c r="X396" s="52">
        <v>0</v>
      </c>
      <c r="Y396" s="52">
        <v>0</v>
      </c>
      <c r="Z396" s="52">
        <v>44756.24118215315</v>
      </c>
      <c r="AA396" s="52">
        <v>0</v>
      </c>
      <c r="AB396" s="52">
        <v>22626.509571993607</v>
      </c>
      <c r="AC396" s="52">
        <v>0</v>
      </c>
      <c r="AD396" s="52">
        <v>22626.509571993607</v>
      </c>
      <c r="AE396" s="36">
        <v>388.88569402834241</v>
      </c>
      <c r="AF396" s="36">
        <v>-67771.636448175093</v>
      </c>
      <c r="AG396" s="36">
        <v>-67382.750754146749</v>
      </c>
      <c r="AH396" s="36">
        <v>0</v>
      </c>
      <c r="AI396" s="36">
        <v>0</v>
      </c>
      <c r="AJ396" s="36">
        <v>0</v>
      </c>
      <c r="AK396" s="36">
        <v>0</v>
      </c>
    </row>
    <row r="397" spans="1:37" s="2" customFormat="1" ht="15.75" customHeight="1" x14ac:dyDescent="0.3">
      <c r="A397" s="49" t="s">
        <v>447</v>
      </c>
      <c r="B397" s="49">
        <v>395</v>
      </c>
      <c r="C397" s="49" t="s">
        <v>161</v>
      </c>
      <c r="D397" s="49">
        <v>439</v>
      </c>
      <c r="E397" s="50" t="s">
        <v>368</v>
      </c>
      <c r="F397" s="49" t="s">
        <v>156</v>
      </c>
      <c r="G397" s="49" t="s">
        <v>308</v>
      </c>
      <c r="H397" s="49">
        <v>902575</v>
      </c>
      <c r="I397" s="49">
        <v>78</v>
      </c>
      <c r="J397" s="50" t="s">
        <v>291</v>
      </c>
      <c r="K397" s="51">
        <v>280</v>
      </c>
      <c r="L397" s="55">
        <v>12</v>
      </c>
      <c r="M397" s="52">
        <v>280</v>
      </c>
      <c r="N397" s="53" t="s">
        <v>614</v>
      </c>
      <c r="O397" s="49" t="s">
        <v>117</v>
      </c>
      <c r="P397" s="49" t="s">
        <v>120</v>
      </c>
      <c r="Q397" s="52">
        <v>3542.8846980292597</v>
      </c>
      <c r="R397" s="52">
        <v>0</v>
      </c>
      <c r="S397" s="52">
        <v>571.28061090143069</v>
      </c>
      <c r="T397" s="52">
        <v>0</v>
      </c>
      <c r="U397" s="52">
        <v>0</v>
      </c>
      <c r="V397" s="52">
        <v>0</v>
      </c>
      <c r="W397" s="52">
        <v>0</v>
      </c>
      <c r="X397" s="52">
        <v>0</v>
      </c>
      <c r="Y397" s="52">
        <v>0</v>
      </c>
      <c r="Z397" s="52">
        <v>4114.1653089306901</v>
      </c>
      <c r="AA397" s="52">
        <v>0</v>
      </c>
      <c r="AB397" s="52">
        <v>2079.9155220480006</v>
      </c>
      <c r="AC397" s="52">
        <v>0</v>
      </c>
      <c r="AD397" s="52">
        <v>2079.9155220480006</v>
      </c>
      <c r="AE397" s="36">
        <v>35.747864191705801</v>
      </c>
      <c r="AF397" s="36">
        <v>-6229.8286951703967</v>
      </c>
      <c r="AG397" s="36">
        <v>-6194.0808309786908</v>
      </c>
      <c r="AH397" s="36">
        <v>0</v>
      </c>
      <c r="AI397" s="36">
        <v>0</v>
      </c>
      <c r="AJ397" s="36">
        <v>0</v>
      </c>
      <c r="AK397" s="36">
        <v>0</v>
      </c>
    </row>
    <row r="398" spans="1:37" s="2" customFormat="1" ht="15.75" customHeight="1" x14ac:dyDescent="0.3">
      <c r="A398" s="49" t="s">
        <v>447</v>
      </c>
      <c r="B398" s="49">
        <v>396</v>
      </c>
      <c r="C398" s="49" t="s">
        <v>39</v>
      </c>
      <c r="D398" s="49">
        <v>446</v>
      </c>
      <c r="E398" s="50" t="s">
        <v>225</v>
      </c>
      <c r="F398" s="49" t="s">
        <v>156</v>
      </c>
      <c r="G398" s="49" t="s">
        <v>280</v>
      </c>
      <c r="H398" s="49">
        <v>905500</v>
      </c>
      <c r="I398" s="49">
        <v>90</v>
      </c>
      <c r="J398" s="50" t="s">
        <v>372</v>
      </c>
      <c r="K398" s="51">
        <v>669</v>
      </c>
      <c r="L398" s="55">
        <v>12</v>
      </c>
      <c r="M398" s="52">
        <v>669</v>
      </c>
      <c r="N398" s="53" t="s">
        <v>614</v>
      </c>
      <c r="O398" s="49" t="s">
        <v>117</v>
      </c>
      <c r="P398" s="49" t="s">
        <v>118</v>
      </c>
      <c r="Q398" s="52">
        <v>8464.9637963627665</v>
      </c>
      <c r="R398" s="52">
        <v>0</v>
      </c>
      <c r="S398" s="52">
        <v>1061.5708295896975</v>
      </c>
      <c r="T398" s="52">
        <v>0</v>
      </c>
      <c r="U398" s="52">
        <v>0</v>
      </c>
      <c r="V398" s="52">
        <v>0</v>
      </c>
      <c r="W398" s="52">
        <v>0</v>
      </c>
      <c r="X398" s="52">
        <v>64.628258460616948</v>
      </c>
      <c r="Y398" s="52">
        <v>64.628258460616948</v>
      </c>
      <c r="Z398" s="52">
        <v>9591.1628844130792</v>
      </c>
      <c r="AA398" s="52">
        <v>4969.5124437504019</v>
      </c>
      <c r="AB398" s="52">
        <v>0</v>
      </c>
      <c r="AC398" s="52">
        <v>0</v>
      </c>
      <c r="AD398" s="52">
        <v>4969.5124437504019</v>
      </c>
      <c r="AE398" s="36">
        <v>85.411861229468514</v>
      </c>
      <c r="AF398" s="36">
        <v>561.69733969867571</v>
      </c>
      <c r="AG398" s="36">
        <v>647.10920092814422</v>
      </c>
      <c r="AH398" s="36">
        <v>15207.784529091625</v>
      </c>
      <c r="AI398" s="36">
        <v>0</v>
      </c>
      <c r="AJ398" s="36">
        <v>79.393442879764606</v>
      </c>
      <c r="AK398" s="36">
        <v>15287.177971971389</v>
      </c>
    </row>
    <row r="399" spans="1:37" s="2" customFormat="1" ht="15.75" customHeight="1" x14ac:dyDescent="0.3">
      <c r="A399" s="49" t="s">
        <v>447</v>
      </c>
      <c r="B399" s="49">
        <v>397</v>
      </c>
      <c r="C399" s="49" t="s">
        <v>39</v>
      </c>
      <c r="D399" s="49">
        <v>446</v>
      </c>
      <c r="E399" s="50" t="s">
        <v>225</v>
      </c>
      <c r="F399" s="49" t="s">
        <v>153</v>
      </c>
      <c r="G399" s="49" t="s">
        <v>280</v>
      </c>
      <c r="H399" s="49">
        <v>905500</v>
      </c>
      <c r="I399" s="49">
        <v>90</v>
      </c>
      <c r="J399" s="50" t="s">
        <v>372</v>
      </c>
      <c r="K399" s="51">
        <v>12207</v>
      </c>
      <c r="L399" s="55">
        <v>12</v>
      </c>
      <c r="M399" s="52">
        <v>12207</v>
      </c>
      <c r="N399" s="53" t="s">
        <v>614</v>
      </c>
      <c r="O399" s="49" t="s">
        <v>117</v>
      </c>
      <c r="P399" s="49" t="s">
        <v>118</v>
      </c>
      <c r="Q399" s="52">
        <v>103333.98851459008</v>
      </c>
      <c r="R399" s="52">
        <v>0</v>
      </c>
      <c r="S399" s="52">
        <v>19370.097334531296</v>
      </c>
      <c r="T399" s="52">
        <v>0</v>
      </c>
      <c r="U399" s="52">
        <v>0</v>
      </c>
      <c r="V399" s="52">
        <v>0</v>
      </c>
      <c r="W399" s="52">
        <v>0</v>
      </c>
      <c r="X399" s="52">
        <v>1179.2483572926026</v>
      </c>
      <c r="Y399" s="52">
        <v>1179.2483572926026</v>
      </c>
      <c r="Z399" s="52">
        <v>123883.33420641397</v>
      </c>
      <c r="AA399" s="52">
        <v>90676.888491571226</v>
      </c>
      <c r="AB399" s="52">
        <v>0</v>
      </c>
      <c r="AC399" s="52">
        <v>0</v>
      </c>
      <c r="AD399" s="52">
        <v>90676.888491571226</v>
      </c>
      <c r="AE399" s="36">
        <v>1558.4792078148312</v>
      </c>
      <c r="AF399" s="36">
        <v>10249.087332887495</v>
      </c>
      <c r="AG399" s="36">
        <v>11807.566540702326</v>
      </c>
      <c r="AH399" s="36">
        <v>226367.78923868752</v>
      </c>
      <c r="AI399" s="36">
        <v>0</v>
      </c>
      <c r="AJ399" s="36">
        <v>1448.6633142500546</v>
      </c>
      <c r="AK399" s="36">
        <v>227816.45255293758</v>
      </c>
    </row>
    <row r="400" spans="1:37" s="2" customFormat="1" ht="15.75" customHeight="1" x14ac:dyDescent="0.3">
      <c r="A400" s="49" t="s">
        <v>447</v>
      </c>
      <c r="B400" s="49">
        <v>398</v>
      </c>
      <c r="C400" s="49" t="s">
        <v>39</v>
      </c>
      <c r="D400" s="49">
        <v>446</v>
      </c>
      <c r="E400" s="50" t="s">
        <v>225</v>
      </c>
      <c r="F400" s="49" t="s">
        <v>157</v>
      </c>
      <c r="G400" s="49" t="s">
        <v>280</v>
      </c>
      <c r="H400" s="49">
        <v>905500</v>
      </c>
      <c r="I400" s="49">
        <v>90</v>
      </c>
      <c r="J400" s="50" t="s">
        <v>372</v>
      </c>
      <c r="K400" s="51">
        <v>1159</v>
      </c>
      <c r="L400" s="55">
        <v>12</v>
      </c>
      <c r="M400" s="52">
        <v>1159</v>
      </c>
      <c r="N400" s="53" t="s">
        <v>614</v>
      </c>
      <c r="O400" s="49" t="s">
        <v>117</v>
      </c>
      <c r="P400" s="49" t="s">
        <v>118</v>
      </c>
      <c r="Q400" s="52">
        <v>9811.0995894494881</v>
      </c>
      <c r="R400" s="52">
        <v>0</v>
      </c>
      <c r="S400" s="52">
        <v>1839.1040231606269</v>
      </c>
      <c r="T400" s="52">
        <v>0</v>
      </c>
      <c r="U400" s="52">
        <v>0</v>
      </c>
      <c r="V400" s="52">
        <v>0</v>
      </c>
      <c r="W400" s="52">
        <v>0</v>
      </c>
      <c r="X400" s="52">
        <v>111.96435210142756</v>
      </c>
      <c r="Y400" s="52">
        <v>111.96435210142756</v>
      </c>
      <c r="Z400" s="52">
        <v>11762.167964711543</v>
      </c>
      <c r="AA400" s="52">
        <v>8609.3646073344025</v>
      </c>
      <c r="AB400" s="52">
        <v>0</v>
      </c>
      <c r="AC400" s="52">
        <v>0</v>
      </c>
      <c r="AD400" s="52">
        <v>8609.3646073344025</v>
      </c>
      <c r="AE400" s="36">
        <v>147.97062356495368</v>
      </c>
      <c r="AF400" s="36">
        <v>973.10495771414821</v>
      </c>
      <c r="AG400" s="36">
        <v>1121.0755812791019</v>
      </c>
      <c r="AH400" s="36">
        <v>21492.608153325047</v>
      </c>
      <c r="AI400" s="36">
        <v>0</v>
      </c>
      <c r="AJ400" s="36">
        <v>137.54409611008549</v>
      </c>
      <c r="AK400" s="36">
        <v>21630.152249435134</v>
      </c>
    </row>
    <row r="401" spans="1:37" s="2" customFormat="1" ht="15.75" customHeight="1" x14ac:dyDescent="0.3">
      <c r="A401" s="49" t="s">
        <v>447</v>
      </c>
      <c r="B401" s="49">
        <v>399</v>
      </c>
      <c r="C401" s="49" t="s">
        <v>39</v>
      </c>
      <c r="D401" s="49">
        <v>446</v>
      </c>
      <c r="E401" s="50" t="s">
        <v>225</v>
      </c>
      <c r="F401" s="49" t="s">
        <v>156</v>
      </c>
      <c r="G401" s="49" t="s">
        <v>289</v>
      </c>
      <c r="H401" s="49">
        <v>905500</v>
      </c>
      <c r="I401" s="49">
        <v>90</v>
      </c>
      <c r="J401" s="50" t="s">
        <v>372</v>
      </c>
      <c r="K401" s="51">
        <v>995</v>
      </c>
      <c r="L401" s="55">
        <v>12</v>
      </c>
      <c r="M401" s="52">
        <v>995</v>
      </c>
      <c r="N401" s="53" t="s">
        <v>614</v>
      </c>
      <c r="O401" s="49" t="s">
        <v>117</v>
      </c>
      <c r="P401" s="49" t="s">
        <v>118</v>
      </c>
      <c r="Q401" s="52">
        <v>12589.893837639691</v>
      </c>
      <c r="R401" s="52">
        <v>0</v>
      </c>
      <c r="S401" s="52">
        <v>1578.8684236797444</v>
      </c>
      <c r="T401" s="52">
        <v>0</v>
      </c>
      <c r="U401" s="52">
        <v>0</v>
      </c>
      <c r="V401" s="52">
        <v>0</v>
      </c>
      <c r="W401" s="52">
        <v>0</v>
      </c>
      <c r="X401" s="52">
        <v>96.121251372666464</v>
      </c>
      <c r="Y401" s="52">
        <v>96.121251372666464</v>
      </c>
      <c r="Z401" s="52">
        <v>14264.883512692102</v>
      </c>
      <c r="AA401" s="52">
        <v>7391.1283729920024</v>
      </c>
      <c r="AB401" s="52">
        <v>0</v>
      </c>
      <c r="AC401" s="52">
        <v>0</v>
      </c>
      <c r="AD401" s="52">
        <v>7391.1283729920024</v>
      </c>
      <c r="AE401" s="36">
        <v>127.0325888240974</v>
      </c>
      <c r="AF401" s="36">
        <v>835.4093467865207</v>
      </c>
      <c r="AG401" s="36">
        <v>962.44193561061809</v>
      </c>
      <c r="AH401" s="36">
        <v>22618.453821294723</v>
      </c>
      <c r="AI401" s="36">
        <v>0</v>
      </c>
      <c r="AJ401" s="36">
        <v>118.08142849830462</v>
      </c>
      <c r="AK401" s="36">
        <v>22736.535249793029</v>
      </c>
    </row>
    <row r="402" spans="1:37" s="2" customFormat="1" ht="15.75" customHeight="1" x14ac:dyDescent="0.3">
      <c r="A402" s="49" t="s">
        <v>447</v>
      </c>
      <c r="B402" s="49">
        <v>400</v>
      </c>
      <c r="C402" s="49" t="s">
        <v>39</v>
      </c>
      <c r="D402" s="49">
        <v>446</v>
      </c>
      <c r="E402" s="50" t="s">
        <v>225</v>
      </c>
      <c r="F402" s="49" t="s">
        <v>156</v>
      </c>
      <c r="G402" s="49" t="s">
        <v>280</v>
      </c>
      <c r="H402" s="49">
        <v>905530</v>
      </c>
      <c r="I402" s="49">
        <v>90</v>
      </c>
      <c r="J402" s="50" t="s">
        <v>373</v>
      </c>
      <c r="K402" s="51">
        <v>2597</v>
      </c>
      <c r="L402" s="55">
        <v>12</v>
      </c>
      <c r="M402" s="52">
        <v>2597</v>
      </c>
      <c r="N402" s="53" t="s">
        <v>614</v>
      </c>
      <c r="O402" s="49" t="s">
        <v>117</v>
      </c>
      <c r="P402" s="49" t="s">
        <v>118</v>
      </c>
      <c r="Q402" s="52">
        <v>32860.255574221381</v>
      </c>
      <c r="R402" s="52">
        <v>0</v>
      </c>
      <c r="S402" s="52">
        <v>4120.9259259259261</v>
      </c>
      <c r="T402" s="52">
        <v>0</v>
      </c>
      <c r="U402" s="52">
        <v>0</v>
      </c>
      <c r="V402" s="52">
        <v>0</v>
      </c>
      <c r="W402" s="52">
        <v>0</v>
      </c>
      <c r="X402" s="52">
        <v>250.88129629629626</v>
      </c>
      <c r="Y402" s="52">
        <v>250.88129629629626</v>
      </c>
      <c r="Z402" s="52">
        <v>37232.062796443606</v>
      </c>
      <c r="AA402" s="52">
        <v>19291.216466995207</v>
      </c>
      <c r="AB402" s="52">
        <v>0</v>
      </c>
      <c r="AC402" s="52">
        <v>0</v>
      </c>
      <c r="AD402" s="52">
        <v>19291.216466995207</v>
      </c>
      <c r="AE402" s="36">
        <v>331.56144037807127</v>
      </c>
      <c r="AF402" s="36">
        <v>2180.4603754820037</v>
      </c>
      <c r="AG402" s="36">
        <v>2512.0218158600751</v>
      </c>
      <c r="AH402" s="36">
        <v>59035.301079298893</v>
      </c>
      <c r="AI402" s="36">
        <v>0</v>
      </c>
      <c r="AJ402" s="36">
        <v>308.19846212070064</v>
      </c>
      <c r="AK402" s="36">
        <v>59343.499541419595</v>
      </c>
    </row>
    <row r="403" spans="1:37" s="2" customFormat="1" ht="15.75" customHeight="1" x14ac:dyDescent="0.3">
      <c r="A403" s="49" t="s">
        <v>447</v>
      </c>
      <c r="B403" s="49">
        <v>401</v>
      </c>
      <c r="C403" s="49" t="s">
        <v>39</v>
      </c>
      <c r="D403" s="49">
        <v>446</v>
      </c>
      <c r="E403" s="50" t="s">
        <v>225</v>
      </c>
      <c r="F403" s="49" t="s">
        <v>156</v>
      </c>
      <c r="G403" s="49" t="s">
        <v>289</v>
      </c>
      <c r="H403" s="49">
        <v>905530</v>
      </c>
      <c r="I403" s="49">
        <v>90</v>
      </c>
      <c r="J403" s="50" t="s">
        <v>373</v>
      </c>
      <c r="K403" s="51">
        <v>2407</v>
      </c>
      <c r="L403" s="55">
        <v>12</v>
      </c>
      <c r="M403" s="52">
        <v>2407</v>
      </c>
      <c r="N403" s="53" t="s">
        <v>614</v>
      </c>
      <c r="O403" s="49" t="s">
        <v>117</v>
      </c>
      <c r="P403" s="49" t="s">
        <v>118</v>
      </c>
      <c r="Q403" s="52">
        <v>30456.155243415815</v>
      </c>
      <c r="R403" s="52">
        <v>0</v>
      </c>
      <c r="S403" s="52">
        <v>3819.4334631127085</v>
      </c>
      <c r="T403" s="52">
        <v>0</v>
      </c>
      <c r="U403" s="52">
        <v>0</v>
      </c>
      <c r="V403" s="52">
        <v>0</v>
      </c>
      <c r="W403" s="52">
        <v>0</v>
      </c>
      <c r="X403" s="52">
        <v>232.52648447639012</v>
      </c>
      <c r="Y403" s="52">
        <v>232.52648447639012</v>
      </c>
      <c r="Z403" s="52">
        <v>34508.115191004908</v>
      </c>
      <c r="AA403" s="52">
        <v>17879.845219891205</v>
      </c>
      <c r="AB403" s="52">
        <v>0</v>
      </c>
      <c r="AC403" s="52">
        <v>0</v>
      </c>
      <c r="AD403" s="52">
        <v>17879.845219891205</v>
      </c>
      <c r="AE403" s="36">
        <v>307.30396110512811</v>
      </c>
      <c r="AF403" s="36">
        <v>2020.9349725780457</v>
      </c>
      <c r="AG403" s="36">
        <v>2328.2389336831739</v>
      </c>
      <c r="AH403" s="36">
        <v>54716.19934457929</v>
      </c>
      <c r="AI403" s="36">
        <v>0</v>
      </c>
      <c r="AJ403" s="36">
        <v>285.65024964363738</v>
      </c>
      <c r="AK403" s="36">
        <v>55001.849594222927</v>
      </c>
    </row>
    <row r="404" spans="1:37" s="2" customFormat="1" ht="15.75" customHeight="1" x14ac:dyDescent="0.3">
      <c r="A404" s="49" t="s">
        <v>447</v>
      </c>
      <c r="B404" s="49">
        <v>402</v>
      </c>
      <c r="C404" s="49" t="s">
        <v>165</v>
      </c>
      <c r="D404" s="49">
        <v>448</v>
      </c>
      <c r="E404" s="50" t="s">
        <v>374</v>
      </c>
      <c r="F404" s="49" t="s">
        <v>156</v>
      </c>
      <c r="G404" s="49" t="s">
        <v>280</v>
      </c>
      <c r="H404" s="49">
        <v>201246</v>
      </c>
      <c r="I404" s="49">
        <v>0</v>
      </c>
      <c r="J404" s="50" t="s">
        <v>371</v>
      </c>
      <c r="K404" s="51">
        <v>1964</v>
      </c>
      <c r="L404" s="55">
        <v>12</v>
      </c>
      <c r="M404" s="52">
        <v>1964</v>
      </c>
      <c r="N404" s="53" t="s">
        <v>614</v>
      </c>
      <c r="O404" s="49" t="s">
        <v>117</v>
      </c>
      <c r="P404" s="49" t="s">
        <v>120</v>
      </c>
      <c r="Q404" s="52">
        <v>24850.805524748092</v>
      </c>
      <c r="R404" s="52">
        <v>0</v>
      </c>
      <c r="S404" s="52">
        <v>4179.4869632440796</v>
      </c>
      <c r="T404" s="52">
        <v>0</v>
      </c>
      <c r="U404" s="52">
        <v>1559.9041754399611</v>
      </c>
      <c r="V404" s="52">
        <v>0</v>
      </c>
      <c r="W404" s="52">
        <v>10531.534190737228</v>
      </c>
      <c r="X404" s="52">
        <v>0</v>
      </c>
      <c r="Y404" s="52">
        <v>10531.534190737228</v>
      </c>
      <c r="Z404" s="52">
        <v>41121.730854169364</v>
      </c>
      <c r="AA404" s="52">
        <v>0</v>
      </c>
      <c r="AB404" s="52">
        <v>14589.121733222404</v>
      </c>
      <c r="AC404" s="52">
        <v>0</v>
      </c>
      <c r="AD404" s="52">
        <v>14589.121733222404</v>
      </c>
      <c r="AE404" s="36">
        <v>250.74573311610783</v>
      </c>
      <c r="AF404" s="36">
        <v>1648.9889015967101</v>
      </c>
      <c r="AG404" s="36">
        <v>1899.734634712818</v>
      </c>
      <c r="AH404" s="36">
        <v>57610.587222104587</v>
      </c>
      <c r="AI404" s="36">
        <v>-60640.680000000008</v>
      </c>
      <c r="AJ404" s="36">
        <v>3030.0927778954283</v>
      </c>
      <c r="AK404" s="36">
        <v>0</v>
      </c>
    </row>
    <row r="405" spans="1:37" s="2" customFormat="1" ht="15.75" customHeight="1" x14ac:dyDescent="0.3">
      <c r="A405" s="49" t="s">
        <v>447</v>
      </c>
      <c r="B405" s="49">
        <v>403</v>
      </c>
      <c r="C405" s="49" t="s">
        <v>165</v>
      </c>
      <c r="D405" s="49">
        <v>448</v>
      </c>
      <c r="E405" s="50" t="s">
        <v>374</v>
      </c>
      <c r="F405" s="49" t="s">
        <v>156</v>
      </c>
      <c r="G405" s="49" t="s">
        <v>280</v>
      </c>
      <c r="H405" s="49">
        <v>201311</v>
      </c>
      <c r="I405" s="49">
        <v>0</v>
      </c>
      <c r="J405" s="50" t="s">
        <v>375</v>
      </c>
      <c r="K405" s="51">
        <v>4135</v>
      </c>
      <c r="L405" s="55">
        <v>12</v>
      </c>
      <c r="M405" s="52">
        <v>4135</v>
      </c>
      <c r="N405" s="53" t="s">
        <v>614</v>
      </c>
      <c r="O405" s="49" t="s">
        <v>117</v>
      </c>
      <c r="P405" s="49" t="s">
        <v>120</v>
      </c>
      <c r="Q405" s="52">
        <v>52320.815094110672</v>
      </c>
      <c r="R405" s="52">
        <v>0</v>
      </c>
      <c r="S405" s="52">
        <v>8799.4799353433136</v>
      </c>
      <c r="T405" s="52">
        <v>0</v>
      </c>
      <c r="U405" s="52">
        <v>3284.2178031793474</v>
      </c>
      <c r="V405" s="52">
        <v>0</v>
      </c>
      <c r="W405" s="52">
        <v>22173.062056363764</v>
      </c>
      <c r="X405" s="52">
        <v>0</v>
      </c>
      <c r="Y405" s="52">
        <v>22173.062056363764</v>
      </c>
      <c r="Z405" s="52">
        <v>86577.5748889971</v>
      </c>
      <c r="AA405" s="52">
        <v>0</v>
      </c>
      <c r="AB405" s="52">
        <v>30715.895298816009</v>
      </c>
      <c r="AC405" s="52">
        <v>0</v>
      </c>
      <c r="AD405" s="52">
        <v>30715.895298816009</v>
      </c>
      <c r="AE405" s="36">
        <v>527.91935154536964</v>
      </c>
      <c r="AF405" s="36">
        <v>3471.7765316203645</v>
      </c>
      <c r="AG405" s="36">
        <v>3999.6958831657339</v>
      </c>
      <c r="AH405" s="36">
        <v>121293.16607097884</v>
      </c>
      <c r="AI405" s="36">
        <v>-49264.32</v>
      </c>
      <c r="AJ405" s="36">
        <v>-72028.846070978849</v>
      </c>
      <c r="AK405" s="36">
        <v>0</v>
      </c>
    </row>
    <row r="406" spans="1:37" s="2" customFormat="1" ht="15.75" customHeight="1" x14ac:dyDescent="0.3">
      <c r="A406" s="49" t="s">
        <v>447</v>
      </c>
      <c r="B406" s="49">
        <v>404</v>
      </c>
      <c r="C406" s="49" t="s">
        <v>40</v>
      </c>
      <c r="D406" s="49">
        <v>448</v>
      </c>
      <c r="E406" s="50" t="s">
        <v>374</v>
      </c>
      <c r="F406" s="49" t="s">
        <v>156</v>
      </c>
      <c r="G406" s="49" t="s">
        <v>280</v>
      </c>
      <c r="H406" s="49">
        <v>409050</v>
      </c>
      <c r="I406" s="49">
        <v>40</v>
      </c>
      <c r="J406" s="50" t="s">
        <v>290</v>
      </c>
      <c r="K406" s="51">
        <v>2161</v>
      </c>
      <c r="L406" s="55">
        <v>12</v>
      </c>
      <c r="M406" s="52">
        <v>2161</v>
      </c>
      <c r="N406" s="53" t="s">
        <v>614</v>
      </c>
      <c r="O406" s="49" t="s">
        <v>117</v>
      </c>
      <c r="P406" s="49" t="s">
        <v>120</v>
      </c>
      <c r="Q406" s="52">
        <v>27343.477973004396</v>
      </c>
      <c r="R406" s="52">
        <v>0</v>
      </c>
      <c r="S406" s="52">
        <v>4598.7124885796611</v>
      </c>
      <c r="T406" s="52">
        <v>0</v>
      </c>
      <c r="U406" s="52">
        <v>0</v>
      </c>
      <c r="V406" s="52">
        <v>0</v>
      </c>
      <c r="W406" s="52">
        <v>11587.904982781642</v>
      </c>
      <c r="X406" s="52">
        <v>0</v>
      </c>
      <c r="Y406" s="52">
        <v>11587.904982781642</v>
      </c>
      <c r="Z406" s="52">
        <v>43530.095444365696</v>
      </c>
      <c r="AA406" s="52">
        <v>0</v>
      </c>
      <c r="AB406" s="52">
        <v>16052.490868377605</v>
      </c>
      <c r="AC406" s="52">
        <v>0</v>
      </c>
      <c r="AD406" s="52">
        <v>16052.490868377605</v>
      </c>
      <c r="AE406" s="36">
        <v>275.89690899384368</v>
      </c>
      <c r="AF406" s="36">
        <v>1814.3915561866042</v>
      </c>
      <c r="AG406" s="36">
        <v>2090.2884651804479</v>
      </c>
      <c r="AH406" s="36">
        <v>61672.874777923746</v>
      </c>
      <c r="AI406" s="36">
        <v>0</v>
      </c>
      <c r="AJ406" s="36">
        <v>256.45624822596608</v>
      </c>
      <c r="AK406" s="36">
        <v>61929.33102614971</v>
      </c>
    </row>
    <row r="407" spans="1:37" s="2" customFormat="1" ht="15.75" customHeight="1" x14ac:dyDescent="0.3">
      <c r="A407" s="49" t="s">
        <v>447</v>
      </c>
      <c r="B407" s="49">
        <v>405</v>
      </c>
      <c r="C407" s="49" t="s">
        <v>43</v>
      </c>
      <c r="D407" s="49">
        <v>448</v>
      </c>
      <c r="E407" s="50" t="s">
        <v>374</v>
      </c>
      <c r="F407" s="49" t="s">
        <v>156</v>
      </c>
      <c r="G407" s="49" t="s">
        <v>289</v>
      </c>
      <c r="H407" s="49">
        <v>107100</v>
      </c>
      <c r="I407" s="49">
        <v>10</v>
      </c>
      <c r="J407" s="50" t="s">
        <v>455</v>
      </c>
      <c r="K407" s="51">
        <v>399</v>
      </c>
      <c r="L407" s="55">
        <v>12</v>
      </c>
      <c r="M407" s="52">
        <v>399</v>
      </c>
      <c r="N407" s="53" t="s">
        <v>614</v>
      </c>
      <c r="O407" s="49" t="s">
        <v>117</v>
      </c>
      <c r="P407" s="49" t="s">
        <v>120</v>
      </c>
      <c r="Q407" s="52">
        <v>5048.6106946916952</v>
      </c>
      <c r="R407" s="52">
        <v>0</v>
      </c>
      <c r="S407" s="52">
        <v>849.09129243095083</v>
      </c>
      <c r="T407" s="52">
        <v>0</v>
      </c>
      <c r="U407" s="52">
        <v>0</v>
      </c>
      <c r="V407" s="52">
        <v>0</v>
      </c>
      <c r="W407" s="52">
        <v>2139.5530255112799</v>
      </c>
      <c r="X407" s="52">
        <v>0</v>
      </c>
      <c r="Y407" s="52">
        <v>2139.5530255112799</v>
      </c>
      <c r="Z407" s="52">
        <v>8037.2550126339256</v>
      </c>
      <c r="AA407" s="52">
        <v>0</v>
      </c>
      <c r="AB407" s="52">
        <v>2963.8796189184009</v>
      </c>
      <c r="AC407" s="52">
        <v>0</v>
      </c>
      <c r="AD407" s="52">
        <v>2963.8796189184009</v>
      </c>
      <c r="AE407" s="36">
        <v>50.940706473180768</v>
      </c>
      <c r="AF407" s="36">
        <v>335.00334609831333</v>
      </c>
      <c r="AG407" s="36">
        <v>385.94405257149413</v>
      </c>
      <c r="AH407" s="36">
        <v>11387.07868412382</v>
      </c>
      <c r="AI407" s="36">
        <v>0</v>
      </c>
      <c r="AJ407" s="36">
        <v>47.351246201832708</v>
      </c>
      <c r="AK407" s="36">
        <v>11434.429930325654</v>
      </c>
    </row>
    <row r="408" spans="1:37" s="2" customFormat="1" ht="15.75" customHeight="1" x14ac:dyDescent="0.3">
      <c r="A408" s="49" t="s">
        <v>447</v>
      </c>
      <c r="B408" s="49">
        <v>406</v>
      </c>
      <c r="C408" s="49" t="s">
        <v>40</v>
      </c>
      <c r="D408" s="49">
        <v>448</v>
      </c>
      <c r="E408" s="50" t="s">
        <v>374</v>
      </c>
      <c r="F408" s="49" t="s">
        <v>156</v>
      </c>
      <c r="G408" s="49" t="s">
        <v>289</v>
      </c>
      <c r="H408" s="49">
        <v>409050</v>
      </c>
      <c r="I408" s="49">
        <v>40</v>
      </c>
      <c r="J408" s="50" t="s">
        <v>290</v>
      </c>
      <c r="K408" s="51">
        <v>5289</v>
      </c>
      <c r="L408" s="55">
        <v>12</v>
      </c>
      <c r="M408" s="52">
        <v>5289</v>
      </c>
      <c r="N408" s="53" t="s">
        <v>614</v>
      </c>
      <c r="O408" s="49" t="s">
        <v>117</v>
      </c>
      <c r="P408" s="49" t="s">
        <v>120</v>
      </c>
      <c r="Q408" s="52">
        <v>66922.561313845552</v>
      </c>
      <c r="R408" s="52">
        <v>0</v>
      </c>
      <c r="S408" s="52">
        <v>11255.247733502003</v>
      </c>
      <c r="T408" s="52">
        <v>0</v>
      </c>
      <c r="U408" s="52">
        <v>0</v>
      </c>
      <c r="V408" s="52">
        <v>0</v>
      </c>
      <c r="W408" s="52">
        <v>28361.142736664558</v>
      </c>
      <c r="X408" s="52">
        <v>0</v>
      </c>
      <c r="Y408" s="52">
        <v>28361.142736664558</v>
      </c>
      <c r="Z408" s="52">
        <v>106538.95178401211</v>
      </c>
      <c r="AA408" s="52">
        <v>0</v>
      </c>
      <c r="AB408" s="52">
        <v>39288.11855754241</v>
      </c>
      <c r="AC408" s="52">
        <v>0</v>
      </c>
      <c r="AD408" s="52">
        <v>39288.11855754241</v>
      </c>
      <c r="AE408" s="36">
        <v>675.2516203926142</v>
      </c>
      <c r="AF408" s="36">
        <v>4440.6834524159876</v>
      </c>
      <c r="AG408" s="36">
        <v>5115.9350728086019</v>
      </c>
      <c r="AH408" s="36">
        <v>150943.00541436314</v>
      </c>
      <c r="AI408" s="36">
        <v>0</v>
      </c>
      <c r="AJ408" s="36">
        <v>627.67103047993282</v>
      </c>
      <c r="AK408" s="36">
        <v>151570.67644484306</v>
      </c>
    </row>
    <row r="409" spans="1:37" s="2" customFormat="1" ht="15.75" customHeight="1" x14ac:dyDescent="0.3">
      <c r="A409" s="49" t="s">
        <v>447</v>
      </c>
      <c r="B409" s="49">
        <v>407</v>
      </c>
      <c r="C409" s="49" t="s">
        <v>161</v>
      </c>
      <c r="D409" s="49">
        <v>448</v>
      </c>
      <c r="E409" s="50" t="s">
        <v>374</v>
      </c>
      <c r="F409" s="49" t="s">
        <v>156</v>
      </c>
      <c r="G409" s="49" t="s">
        <v>280</v>
      </c>
      <c r="H409" s="49">
        <v>902575</v>
      </c>
      <c r="I409" s="49">
        <v>78</v>
      </c>
      <c r="J409" s="50" t="s">
        <v>291</v>
      </c>
      <c r="K409" s="51">
        <v>281</v>
      </c>
      <c r="L409" s="55">
        <v>12</v>
      </c>
      <c r="M409" s="52">
        <v>281</v>
      </c>
      <c r="N409" s="53" t="s">
        <v>614</v>
      </c>
      <c r="O409" s="49" t="s">
        <v>117</v>
      </c>
      <c r="P409" s="49" t="s">
        <v>120</v>
      </c>
      <c r="Q409" s="52">
        <v>3555.5378576650787</v>
      </c>
      <c r="R409" s="52">
        <v>0</v>
      </c>
      <c r="S409" s="52">
        <v>597.98158689999298</v>
      </c>
      <c r="T409" s="52">
        <v>0</v>
      </c>
      <c r="U409" s="52">
        <v>0</v>
      </c>
      <c r="V409" s="52">
        <v>0</v>
      </c>
      <c r="W409" s="52">
        <v>1506.8030079415278</v>
      </c>
      <c r="X409" s="52">
        <v>0</v>
      </c>
      <c r="Y409" s="52">
        <v>1506.8030079415278</v>
      </c>
      <c r="Z409" s="52">
        <v>5660.3224525065989</v>
      </c>
      <c r="AA409" s="52">
        <v>0</v>
      </c>
      <c r="AB409" s="52">
        <v>2087.3437917696006</v>
      </c>
      <c r="AC409" s="52">
        <v>0</v>
      </c>
      <c r="AD409" s="52">
        <v>2087.3437917696006</v>
      </c>
      <c r="AE409" s="36">
        <v>35.87553513524761</v>
      </c>
      <c r="AF409" s="36">
        <v>-7783.5417794114474</v>
      </c>
      <c r="AG409" s="36">
        <v>-7747.6662442761999</v>
      </c>
      <c r="AH409" s="36">
        <v>0</v>
      </c>
      <c r="AI409" s="36">
        <v>0</v>
      </c>
      <c r="AJ409" s="36">
        <v>0</v>
      </c>
      <c r="AK409" s="36">
        <v>0</v>
      </c>
    </row>
    <row r="410" spans="1:37" s="2" customFormat="1" ht="15.75" customHeight="1" x14ac:dyDescent="0.3">
      <c r="A410" s="49" t="s">
        <v>447</v>
      </c>
      <c r="B410" s="49">
        <v>408</v>
      </c>
      <c r="C410" s="49" t="s">
        <v>36</v>
      </c>
      <c r="D410" s="49">
        <v>451</v>
      </c>
      <c r="E410" s="50" t="s">
        <v>376</v>
      </c>
      <c r="F410" s="49" t="s">
        <v>156</v>
      </c>
      <c r="G410" s="49" t="s">
        <v>280</v>
      </c>
      <c r="H410" s="49" t="s">
        <v>537</v>
      </c>
      <c r="I410" s="49">
        <v>25</v>
      </c>
      <c r="J410" s="50" t="s">
        <v>287</v>
      </c>
      <c r="K410" s="51">
        <v>10826</v>
      </c>
      <c r="L410" s="55">
        <v>12</v>
      </c>
      <c r="M410" s="52">
        <v>10826</v>
      </c>
      <c r="N410" s="53" t="s">
        <v>614</v>
      </c>
      <c r="O410" s="49" t="s">
        <v>117</v>
      </c>
      <c r="P410" s="49" t="s">
        <v>120</v>
      </c>
      <c r="Q410" s="52">
        <v>136983.10621737415</v>
      </c>
      <c r="R410" s="52">
        <v>0</v>
      </c>
      <c r="S410" s="52">
        <v>25030</v>
      </c>
      <c r="T410" s="52">
        <v>0</v>
      </c>
      <c r="U410" s="52">
        <v>8598.5349304037773</v>
      </c>
      <c r="V410" s="52">
        <v>0</v>
      </c>
      <c r="W410" s="52">
        <v>0</v>
      </c>
      <c r="X410" s="52">
        <v>0</v>
      </c>
      <c r="Y410" s="52">
        <v>0</v>
      </c>
      <c r="Z410" s="52">
        <v>170611.64114777793</v>
      </c>
      <c r="AA410" s="52">
        <v>0</v>
      </c>
      <c r="AB410" s="52">
        <v>80418.448006041624</v>
      </c>
      <c r="AC410" s="52">
        <v>0</v>
      </c>
      <c r="AD410" s="52">
        <v>80418.448006041624</v>
      </c>
      <c r="AE410" s="36">
        <v>1382.1656347835965</v>
      </c>
      <c r="AF410" s="36">
        <v>9089.5895359908263</v>
      </c>
      <c r="AG410" s="36">
        <v>10471.755170774422</v>
      </c>
      <c r="AH410" s="36">
        <v>261501.84432459396</v>
      </c>
      <c r="AI410" s="36">
        <v>0</v>
      </c>
      <c r="AJ410" s="36">
        <v>1284.7734119825586</v>
      </c>
      <c r="AK410" s="36">
        <v>262786.61773657653</v>
      </c>
    </row>
    <row r="411" spans="1:37" s="2" customFormat="1" ht="15.75" customHeight="1" x14ac:dyDescent="0.3">
      <c r="A411" s="49" t="s">
        <v>447</v>
      </c>
      <c r="B411" s="49">
        <v>409</v>
      </c>
      <c r="C411" s="49" t="s">
        <v>39</v>
      </c>
      <c r="D411" s="49">
        <v>455</v>
      </c>
      <c r="E411" s="50" t="s">
        <v>226</v>
      </c>
      <c r="F411" s="49" t="s">
        <v>156</v>
      </c>
      <c r="G411" s="49" t="s">
        <v>280</v>
      </c>
      <c r="H411" s="49">
        <v>900000</v>
      </c>
      <c r="I411" s="49">
        <v>90</v>
      </c>
      <c r="J411" s="50" t="s">
        <v>378</v>
      </c>
      <c r="K411" s="51">
        <v>173</v>
      </c>
      <c r="L411" s="55">
        <v>12</v>
      </c>
      <c r="M411" s="52">
        <v>173</v>
      </c>
      <c r="N411" s="53" t="s">
        <v>614</v>
      </c>
      <c r="O411" s="49" t="s">
        <v>117</v>
      </c>
      <c r="P411" s="49" t="s">
        <v>120</v>
      </c>
      <c r="Q411" s="52">
        <v>2188.9966169966497</v>
      </c>
      <c r="R411" s="52">
        <v>0</v>
      </c>
      <c r="S411" s="52">
        <v>383.53855784608322</v>
      </c>
      <c r="T411" s="52">
        <v>0</v>
      </c>
      <c r="U411" s="52">
        <v>0</v>
      </c>
      <c r="V411" s="52">
        <v>0</v>
      </c>
      <c r="W411" s="52">
        <v>0</v>
      </c>
      <c r="X411" s="52">
        <v>0</v>
      </c>
      <c r="Y411" s="52">
        <v>0</v>
      </c>
      <c r="Z411" s="52">
        <v>2572.5351748427329</v>
      </c>
      <c r="AA411" s="52">
        <v>0</v>
      </c>
      <c r="AB411" s="52">
        <v>1285.0906618368003</v>
      </c>
      <c r="AC411" s="52">
        <v>0</v>
      </c>
      <c r="AD411" s="52">
        <v>1285.0906618368003</v>
      </c>
      <c r="AE411" s="36">
        <v>22.087073232732514</v>
      </c>
      <c r="AF411" s="36">
        <v>145.25207738097293</v>
      </c>
      <c r="AG411" s="36">
        <v>167.33915061370544</v>
      </c>
      <c r="AH411" s="36">
        <v>4024.9649872932387</v>
      </c>
      <c r="AI411" s="36">
        <v>0</v>
      </c>
      <c r="AJ411" s="36">
        <v>20.530740834378594</v>
      </c>
      <c r="AK411" s="36">
        <v>4045.4957281276174</v>
      </c>
    </row>
    <row r="412" spans="1:37" s="2" customFormat="1" ht="15.75" customHeight="1" x14ac:dyDescent="0.3">
      <c r="A412" s="49" t="s">
        <v>447</v>
      </c>
      <c r="B412" s="49">
        <v>410</v>
      </c>
      <c r="C412" s="49" t="s">
        <v>39</v>
      </c>
      <c r="D412" s="49">
        <v>455</v>
      </c>
      <c r="E412" s="50" t="s">
        <v>226</v>
      </c>
      <c r="F412" s="49" t="s">
        <v>156</v>
      </c>
      <c r="G412" s="49" t="s">
        <v>289</v>
      </c>
      <c r="H412" s="49">
        <v>900000</v>
      </c>
      <c r="I412" s="49">
        <v>90</v>
      </c>
      <c r="J412" s="50" t="s">
        <v>378</v>
      </c>
      <c r="K412" s="51">
        <v>3333</v>
      </c>
      <c r="L412" s="55">
        <v>12</v>
      </c>
      <c r="M412" s="52">
        <v>3333</v>
      </c>
      <c r="N412" s="53" t="s">
        <v>614</v>
      </c>
      <c r="O412" s="49" t="s">
        <v>117</v>
      </c>
      <c r="P412" s="49" t="s">
        <v>120</v>
      </c>
      <c r="Q412" s="52">
        <v>42172.981066184009</v>
      </c>
      <c r="R412" s="52">
        <v>0</v>
      </c>
      <c r="S412" s="52">
        <v>7389.2139497167364</v>
      </c>
      <c r="T412" s="52">
        <v>0</v>
      </c>
      <c r="U412" s="52">
        <v>0</v>
      </c>
      <c r="V412" s="52">
        <v>0</v>
      </c>
      <c r="W412" s="52">
        <v>0</v>
      </c>
      <c r="X412" s="52">
        <v>0</v>
      </c>
      <c r="Y412" s="52">
        <v>0</v>
      </c>
      <c r="Z412" s="52">
        <v>49562.195015900747</v>
      </c>
      <c r="AA412" s="52">
        <v>0</v>
      </c>
      <c r="AB412" s="52">
        <v>24758.422982092809</v>
      </c>
      <c r="AC412" s="52">
        <v>0</v>
      </c>
      <c r="AD412" s="52">
        <v>24758.422982092809</v>
      </c>
      <c r="AE412" s="36">
        <v>425.5272548248409</v>
      </c>
      <c r="AF412" s="36">
        <v>2798.4114098889181</v>
      </c>
      <c r="AG412" s="36">
        <v>3223.938664713759</v>
      </c>
      <c r="AH412" s="36">
        <v>77544.556662707313</v>
      </c>
      <c r="AI412" s="36">
        <v>0</v>
      </c>
      <c r="AJ412" s="36">
        <v>395.54311676869276</v>
      </c>
      <c r="AK412" s="36">
        <v>77940.099779476004</v>
      </c>
    </row>
    <row r="413" spans="1:37" s="2" customFormat="1" ht="15.75" customHeight="1" x14ac:dyDescent="0.3">
      <c r="A413" s="49" t="s">
        <v>447</v>
      </c>
      <c r="B413" s="49">
        <v>411</v>
      </c>
      <c r="C413" s="49" t="s">
        <v>39</v>
      </c>
      <c r="D413" s="49">
        <v>455</v>
      </c>
      <c r="E413" s="50" t="s">
        <v>226</v>
      </c>
      <c r="F413" s="49" t="s">
        <v>156</v>
      </c>
      <c r="G413" s="49" t="s">
        <v>280</v>
      </c>
      <c r="H413" s="49">
        <v>900500</v>
      </c>
      <c r="I413" s="49">
        <v>90</v>
      </c>
      <c r="J413" s="50" t="s">
        <v>355</v>
      </c>
      <c r="K413" s="51">
        <v>198</v>
      </c>
      <c r="L413" s="55">
        <v>12</v>
      </c>
      <c r="M413" s="52">
        <v>198</v>
      </c>
      <c r="N413" s="53" t="s">
        <v>614</v>
      </c>
      <c r="O413" s="49" t="s">
        <v>117</v>
      </c>
      <c r="P413" s="49" t="s">
        <v>120</v>
      </c>
      <c r="Q413" s="52">
        <v>2505.3256078921195</v>
      </c>
      <c r="R413" s="52">
        <v>0</v>
      </c>
      <c r="S413" s="52">
        <v>438.96320493366755</v>
      </c>
      <c r="T413" s="52">
        <v>0</v>
      </c>
      <c r="U413" s="52">
        <v>0</v>
      </c>
      <c r="V413" s="52">
        <v>0</v>
      </c>
      <c r="W413" s="52">
        <v>0</v>
      </c>
      <c r="X413" s="52">
        <v>0</v>
      </c>
      <c r="Y413" s="52">
        <v>0</v>
      </c>
      <c r="Z413" s="52">
        <v>2944.2888128257869</v>
      </c>
      <c r="AA413" s="52">
        <v>0</v>
      </c>
      <c r="AB413" s="52">
        <v>1470.7974048768003</v>
      </c>
      <c r="AC413" s="52">
        <v>0</v>
      </c>
      <c r="AD413" s="52">
        <v>1470.7974048768003</v>
      </c>
      <c r="AE413" s="36">
        <v>25.278846821277675</v>
      </c>
      <c r="AF413" s="36">
        <v>166.24226197359911</v>
      </c>
      <c r="AG413" s="36">
        <v>191.5211087948768</v>
      </c>
      <c r="AH413" s="36">
        <v>4606.6073264974639</v>
      </c>
      <c r="AI413" s="36">
        <v>0</v>
      </c>
      <c r="AJ413" s="36">
        <v>23.497610897150064</v>
      </c>
      <c r="AK413" s="36">
        <v>4630.1049373946144</v>
      </c>
    </row>
    <row r="414" spans="1:37" s="2" customFormat="1" ht="15.75" customHeight="1" x14ac:dyDescent="0.3">
      <c r="A414" s="49" t="s">
        <v>447</v>
      </c>
      <c r="B414" s="49">
        <v>412</v>
      </c>
      <c r="C414" s="49" t="s">
        <v>39</v>
      </c>
      <c r="D414" s="49">
        <v>455</v>
      </c>
      <c r="E414" s="50" t="s">
        <v>226</v>
      </c>
      <c r="F414" s="49" t="s">
        <v>156</v>
      </c>
      <c r="G414" s="49" t="s">
        <v>280</v>
      </c>
      <c r="H414" s="49">
        <v>901000</v>
      </c>
      <c r="I414" s="49">
        <v>90</v>
      </c>
      <c r="J414" s="50" t="s">
        <v>361</v>
      </c>
      <c r="K414" s="51">
        <v>5818</v>
      </c>
      <c r="L414" s="55">
        <v>12</v>
      </c>
      <c r="M414" s="52">
        <v>5818</v>
      </c>
      <c r="N414" s="53" t="s">
        <v>614</v>
      </c>
      <c r="O414" s="49" t="s">
        <v>117</v>
      </c>
      <c r="P414" s="49" t="s">
        <v>120</v>
      </c>
      <c r="Q414" s="52">
        <v>73616.082761193684</v>
      </c>
      <c r="R414" s="52">
        <v>0</v>
      </c>
      <c r="S414" s="52">
        <v>12898.423870222616</v>
      </c>
      <c r="T414" s="52">
        <v>0</v>
      </c>
      <c r="U414" s="52">
        <v>0</v>
      </c>
      <c r="V414" s="52">
        <v>0</v>
      </c>
      <c r="W414" s="52">
        <v>0</v>
      </c>
      <c r="X414" s="52">
        <v>0</v>
      </c>
      <c r="Y414" s="52">
        <v>0</v>
      </c>
      <c r="Z414" s="52">
        <v>86514.506631416298</v>
      </c>
      <c r="AA414" s="52">
        <v>0</v>
      </c>
      <c r="AB414" s="52">
        <v>43217.673240268814</v>
      </c>
      <c r="AC414" s="52">
        <v>0</v>
      </c>
      <c r="AD414" s="52">
        <v>43217.673240268814</v>
      </c>
      <c r="AE414" s="36">
        <v>742.78954952622996</v>
      </c>
      <c r="AF414" s="36">
        <v>4884.8357583959569</v>
      </c>
      <c r="AG414" s="36">
        <v>5627.6253079221869</v>
      </c>
      <c r="AH414" s="36">
        <v>135359.8051796073</v>
      </c>
      <c r="AI414" s="36">
        <v>0</v>
      </c>
      <c r="AJ414" s="36">
        <v>690.4500010081772</v>
      </c>
      <c r="AK414" s="36">
        <v>136050.25518061547</v>
      </c>
    </row>
    <row r="415" spans="1:37" s="2" customFormat="1" ht="15.75" customHeight="1" x14ac:dyDescent="0.3">
      <c r="A415" s="49" t="s">
        <v>447</v>
      </c>
      <c r="B415" s="49">
        <v>413</v>
      </c>
      <c r="C415" s="49" t="s">
        <v>38</v>
      </c>
      <c r="D415" s="49">
        <v>455</v>
      </c>
      <c r="E415" s="50" t="s">
        <v>226</v>
      </c>
      <c r="F415" s="49" t="s">
        <v>156</v>
      </c>
      <c r="G415" s="49" t="s">
        <v>280</v>
      </c>
      <c r="H415" s="49">
        <v>708100</v>
      </c>
      <c r="I415" s="49">
        <v>72</v>
      </c>
      <c r="J415" s="50" t="s">
        <v>377</v>
      </c>
      <c r="K415" s="51">
        <v>137</v>
      </c>
      <c r="L415" s="55">
        <v>12</v>
      </c>
      <c r="M415" s="52">
        <v>137</v>
      </c>
      <c r="N415" s="53" t="s">
        <v>614</v>
      </c>
      <c r="O415" s="49" t="s">
        <v>117</v>
      </c>
      <c r="P415" s="49" t="s">
        <v>120</v>
      </c>
      <c r="Q415" s="52">
        <v>1733.4828701071735</v>
      </c>
      <c r="R415" s="52">
        <v>0</v>
      </c>
      <c r="S415" s="52">
        <v>303.72706603996187</v>
      </c>
      <c r="T415" s="52">
        <v>0</v>
      </c>
      <c r="U415" s="52">
        <v>0</v>
      </c>
      <c r="V415" s="52">
        <v>0</v>
      </c>
      <c r="W415" s="52">
        <v>0</v>
      </c>
      <c r="X415" s="52">
        <v>0</v>
      </c>
      <c r="Y415" s="52">
        <v>0</v>
      </c>
      <c r="Z415" s="52">
        <v>2037.2099361471355</v>
      </c>
      <c r="AA415" s="52">
        <v>0</v>
      </c>
      <c r="AB415" s="52">
        <v>1017.6729518592003</v>
      </c>
      <c r="AC415" s="52">
        <v>0</v>
      </c>
      <c r="AD415" s="52">
        <v>1017.6729518592003</v>
      </c>
      <c r="AE415" s="36">
        <v>17.490919265227483</v>
      </c>
      <c r="AF415" s="36">
        <v>115.02621156759128</v>
      </c>
      <c r="AG415" s="36">
        <v>132.51713083281876</v>
      </c>
      <c r="AH415" s="36">
        <v>3187.4000188391542</v>
      </c>
      <c r="AI415" s="36">
        <v>0</v>
      </c>
      <c r="AJ415" s="36">
        <v>16.258447943987672</v>
      </c>
      <c r="AK415" s="36">
        <v>3203.6584667831416</v>
      </c>
    </row>
    <row r="416" spans="1:37" s="2" customFormat="1" ht="15.75" customHeight="1" x14ac:dyDescent="0.3">
      <c r="A416" s="49" t="s">
        <v>447</v>
      </c>
      <c r="B416" s="49">
        <v>414</v>
      </c>
      <c r="C416" s="49" t="s">
        <v>40</v>
      </c>
      <c r="D416" s="49">
        <v>455</v>
      </c>
      <c r="E416" s="50" t="s">
        <v>226</v>
      </c>
      <c r="F416" s="49" t="s">
        <v>156</v>
      </c>
      <c r="G416" s="49" t="s">
        <v>289</v>
      </c>
      <c r="H416" s="49">
        <v>409050</v>
      </c>
      <c r="I416" s="49">
        <v>40</v>
      </c>
      <c r="J416" s="50" t="s">
        <v>290</v>
      </c>
      <c r="K416" s="51">
        <v>8867</v>
      </c>
      <c r="L416" s="55">
        <v>12</v>
      </c>
      <c r="M416" s="52">
        <v>8867</v>
      </c>
      <c r="N416" s="53" t="s">
        <v>614</v>
      </c>
      <c r="O416" s="49" t="s">
        <v>117</v>
      </c>
      <c r="P416" s="49" t="s">
        <v>120</v>
      </c>
      <c r="Q416" s="52">
        <v>112195.56649080517</v>
      </c>
      <c r="R416" s="52">
        <v>0</v>
      </c>
      <c r="S416" s="52">
        <v>19658.013829024392</v>
      </c>
      <c r="T416" s="52">
        <v>0</v>
      </c>
      <c r="U416" s="52">
        <v>0</v>
      </c>
      <c r="V416" s="52">
        <v>0</v>
      </c>
      <c r="W416" s="52">
        <v>0</v>
      </c>
      <c r="X416" s="52">
        <v>0</v>
      </c>
      <c r="Y416" s="52">
        <v>0</v>
      </c>
      <c r="Z416" s="52">
        <v>131853.58031982958</v>
      </c>
      <c r="AA416" s="52">
        <v>0</v>
      </c>
      <c r="AB416" s="52">
        <v>65866.467621427219</v>
      </c>
      <c r="AC416" s="52">
        <v>0</v>
      </c>
      <c r="AD416" s="52">
        <v>65866.467621427219</v>
      </c>
      <c r="AE416" s="36">
        <v>1132.0582563851976</v>
      </c>
      <c r="AF416" s="36">
        <v>7444.7986713126429</v>
      </c>
      <c r="AG416" s="36">
        <v>8576.8569276978415</v>
      </c>
      <c r="AH416" s="36">
        <v>206296.90486895462</v>
      </c>
      <c r="AI416" s="36">
        <v>0</v>
      </c>
      <c r="AJ416" s="36">
        <v>1052.289473863786</v>
      </c>
      <c r="AK416" s="36">
        <v>207349.1943428184</v>
      </c>
    </row>
    <row r="417" spans="1:37" s="2" customFormat="1" ht="15.75" customHeight="1" x14ac:dyDescent="0.3">
      <c r="A417" s="49" t="s">
        <v>447</v>
      </c>
      <c r="B417" s="49">
        <v>415</v>
      </c>
      <c r="C417" s="49" t="s">
        <v>39</v>
      </c>
      <c r="D417" s="49">
        <v>455</v>
      </c>
      <c r="E417" s="50" t="s">
        <v>226</v>
      </c>
      <c r="F417" s="49" t="s">
        <v>156</v>
      </c>
      <c r="G417" s="49" t="s">
        <v>280</v>
      </c>
      <c r="H417" s="49">
        <v>905750</v>
      </c>
      <c r="I417" s="49">
        <v>90</v>
      </c>
      <c r="J417" s="50" t="s">
        <v>363</v>
      </c>
      <c r="K417" s="51">
        <v>2744.23</v>
      </c>
      <c r="L417" s="55">
        <v>12</v>
      </c>
      <c r="M417" s="52">
        <v>2744.23</v>
      </c>
      <c r="N417" s="53" t="s">
        <v>614</v>
      </c>
      <c r="O417" s="49" t="s">
        <v>117</v>
      </c>
      <c r="P417" s="49" t="s">
        <v>120</v>
      </c>
      <c r="Q417" s="52">
        <v>34723.180267402982</v>
      </c>
      <c r="R417" s="52">
        <v>0</v>
      </c>
      <c r="S417" s="52">
        <v>6083.9191710864561</v>
      </c>
      <c r="T417" s="52">
        <v>0</v>
      </c>
      <c r="U417" s="52">
        <v>0</v>
      </c>
      <c r="V417" s="52">
        <v>0</v>
      </c>
      <c r="W417" s="52">
        <v>0</v>
      </c>
      <c r="X417" s="52">
        <v>0</v>
      </c>
      <c r="Y417" s="52">
        <v>0</v>
      </c>
      <c r="Z417" s="52">
        <v>40807.099438489437</v>
      </c>
      <c r="AA417" s="52">
        <v>0</v>
      </c>
      <c r="AB417" s="52">
        <v>20384.880618106374</v>
      </c>
      <c r="AC417" s="52">
        <v>0</v>
      </c>
      <c r="AD417" s="52">
        <v>20384.880618106374</v>
      </c>
      <c r="AE417" s="36">
        <v>350.35843339573142</v>
      </c>
      <c r="AF417" s="36">
        <v>2304.0757705848982</v>
      </c>
      <c r="AG417" s="36">
        <v>2654.4342039806297</v>
      </c>
      <c r="AH417" s="36">
        <v>63846.414260576443</v>
      </c>
      <c r="AI417" s="36">
        <v>0</v>
      </c>
      <c r="AJ417" s="36">
        <v>325.67095329437433</v>
      </c>
      <c r="AK417" s="36">
        <v>64172.085213870814</v>
      </c>
    </row>
    <row r="418" spans="1:37" s="2" customFormat="1" ht="15.75" customHeight="1" x14ac:dyDescent="0.3">
      <c r="A418" s="49" t="s">
        <v>447</v>
      </c>
      <c r="B418" s="49">
        <v>416</v>
      </c>
      <c r="C418" s="49" t="s">
        <v>161</v>
      </c>
      <c r="D418" s="49">
        <v>455</v>
      </c>
      <c r="E418" s="50" t="s">
        <v>226</v>
      </c>
      <c r="F418" s="49" t="s">
        <v>156</v>
      </c>
      <c r="G418" s="49" t="s">
        <v>280</v>
      </c>
      <c r="H418" s="49">
        <v>902575</v>
      </c>
      <c r="I418" s="49">
        <v>78</v>
      </c>
      <c r="J418" s="50" t="s">
        <v>291</v>
      </c>
      <c r="K418" s="51">
        <v>231</v>
      </c>
      <c r="L418" s="55">
        <v>12</v>
      </c>
      <c r="M418" s="52">
        <v>231</v>
      </c>
      <c r="N418" s="53" t="s">
        <v>614</v>
      </c>
      <c r="O418" s="49" t="s">
        <v>117</v>
      </c>
      <c r="P418" s="49" t="s">
        <v>120</v>
      </c>
      <c r="Q418" s="52">
        <v>2922.8798758741391</v>
      </c>
      <c r="R418" s="52">
        <v>0</v>
      </c>
      <c r="S418" s="52">
        <v>512.12373908927873</v>
      </c>
      <c r="T418" s="52">
        <v>0</v>
      </c>
      <c r="U418" s="52">
        <v>0</v>
      </c>
      <c r="V418" s="52">
        <v>0</v>
      </c>
      <c r="W418" s="52">
        <v>0</v>
      </c>
      <c r="X418" s="52">
        <v>0</v>
      </c>
      <c r="Y418" s="52">
        <v>0</v>
      </c>
      <c r="Z418" s="52">
        <v>3435.0036149634179</v>
      </c>
      <c r="AA418" s="52">
        <v>0</v>
      </c>
      <c r="AB418" s="52">
        <v>1715.9303056896006</v>
      </c>
      <c r="AC418" s="52">
        <v>0</v>
      </c>
      <c r="AD418" s="52">
        <v>1715.9303056896006</v>
      </c>
      <c r="AE418" s="36">
        <v>29.491987958157285</v>
      </c>
      <c r="AF418" s="36">
        <v>-5180.4259086111761</v>
      </c>
      <c r="AG418" s="36">
        <v>-5150.9339206530185</v>
      </c>
      <c r="AH418" s="36">
        <v>0</v>
      </c>
      <c r="AI418" s="36">
        <v>0</v>
      </c>
      <c r="AJ418" s="36">
        <v>0</v>
      </c>
      <c r="AK418" s="36">
        <v>0</v>
      </c>
    </row>
    <row r="419" spans="1:37" s="2" customFormat="1" ht="15.75" customHeight="1" x14ac:dyDescent="0.3">
      <c r="A419" s="49" t="s">
        <v>447</v>
      </c>
      <c r="B419" s="49">
        <v>417</v>
      </c>
      <c r="C419" s="49" t="s">
        <v>151</v>
      </c>
      <c r="D419" s="49">
        <v>455</v>
      </c>
      <c r="E419" s="50" t="s">
        <v>226</v>
      </c>
      <c r="F419" s="49" t="s">
        <v>156</v>
      </c>
      <c r="G419" s="49" t="s">
        <v>280</v>
      </c>
      <c r="H419" s="49">
        <v>902575</v>
      </c>
      <c r="I419" s="49">
        <v>78</v>
      </c>
      <c r="J419" s="50" t="s">
        <v>291</v>
      </c>
      <c r="K419" s="51">
        <v>240</v>
      </c>
      <c r="L419" s="55">
        <v>12</v>
      </c>
      <c r="M419" s="52">
        <v>240</v>
      </c>
      <c r="N419" s="53" t="s">
        <v>614</v>
      </c>
      <c r="O419" s="49" t="s">
        <v>117</v>
      </c>
      <c r="P419" s="49" t="s">
        <v>120</v>
      </c>
      <c r="Q419" s="52">
        <v>3036.7583125965084</v>
      </c>
      <c r="R419" s="52">
        <v>0</v>
      </c>
      <c r="S419" s="52">
        <v>532.0766120408091</v>
      </c>
      <c r="T419" s="52">
        <v>0</v>
      </c>
      <c r="U419" s="52">
        <v>0</v>
      </c>
      <c r="V419" s="52">
        <v>0</v>
      </c>
      <c r="W419" s="52">
        <v>0</v>
      </c>
      <c r="X419" s="52">
        <v>0</v>
      </c>
      <c r="Y419" s="52">
        <v>0</v>
      </c>
      <c r="Z419" s="52">
        <v>3568.8349246373173</v>
      </c>
      <c r="AA419" s="52">
        <v>0</v>
      </c>
      <c r="AB419" s="52">
        <v>1782.7847331840005</v>
      </c>
      <c r="AC419" s="52">
        <v>0</v>
      </c>
      <c r="AD419" s="52">
        <v>1782.7847331840005</v>
      </c>
      <c r="AE419" s="36">
        <v>-5351.6196578213176</v>
      </c>
      <c r="AF419" s="36">
        <v>0</v>
      </c>
      <c r="AG419" s="36">
        <v>-5351.6196578213176</v>
      </c>
      <c r="AH419" s="36">
        <v>0</v>
      </c>
      <c r="AI419" s="36">
        <v>0</v>
      </c>
      <c r="AJ419" s="36">
        <v>0</v>
      </c>
      <c r="AK419" s="36">
        <v>0</v>
      </c>
    </row>
    <row r="420" spans="1:37" s="2" customFormat="1" ht="15.75" customHeight="1" x14ac:dyDescent="0.3">
      <c r="A420" s="49" t="s">
        <v>447</v>
      </c>
      <c r="B420" s="49">
        <v>418</v>
      </c>
      <c r="C420" s="49" t="s">
        <v>39</v>
      </c>
      <c r="D420" s="49">
        <v>459</v>
      </c>
      <c r="E420" s="50" t="s">
        <v>227</v>
      </c>
      <c r="F420" s="49" t="s">
        <v>153</v>
      </c>
      <c r="G420" s="49" t="s">
        <v>280</v>
      </c>
      <c r="H420" s="49">
        <v>905300</v>
      </c>
      <c r="I420" s="49">
        <v>90</v>
      </c>
      <c r="J420" s="50" t="s">
        <v>350</v>
      </c>
      <c r="K420" s="51">
        <v>713</v>
      </c>
      <c r="L420" s="55">
        <v>12</v>
      </c>
      <c r="M420" s="52">
        <v>713</v>
      </c>
      <c r="N420" s="53" t="s">
        <v>614</v>
      </c>
      <c r="O420" s="49" t="s">
        <v>117</v>
      </c>
      <c r="P420" s="49" t="s">
        <v>118</v>
      </c>
      <c r="Q420" s="52">
        <v>6035.6462530435592</v>
      </c>
      <c r="R420" s="52">
        <v>0</v>
      </c>
      <c r="S420" s="52">
        <v>0</v>
      </c>
      <c r="T420" s="52">
        <v>0</v>
      </c>
      <c r="U420" s="52">
        <v>0</v>
      </c>
      <c r="V420" s="52">
        <v>0</v>
      </c>
      <c r="W420" s="52">
        <v>0</v>
      </c>
      <c r="X420" s="52">
        <v>0</v>
      </c>
      <c r="Y420" s="52">
        <v>0</v>
      </c>
      <c r="Z420" s="52">
        <v>6035.6462530435592</v>
      </c>
      <c r="AA420" s="52">
        <v>5296.3563115008019</v>
      </c>
      <c r="AB420" s="52">
        <v>0</v>
      </c>
      <c r="AC420" s="52">
        <v>0</v>
      </c>
      <c r="AD420" s="52">
        <v>5296.3563115008019</v>
      </c>
      <c r="AE420" s="36">
        <v>91.029382745307984</v>
      </c>
      <c r="AF420" s="36">
        <v>598.64006458169774</v>
      </c>
      <c r="AG420" s="36">
        <v>689.66944732700574</v>
      </c>
      <c r="AH420" s="36">
        <v>12021.672011871366</v>
      </c>
      <c r="AI420" s="36">
        <v>0</v>
      </c>
      <c r="AJ420" s="36">
        <v>84.615134190242415</v>
      </c>
      <c r="AK420" s="36">
        <v>12106.287146061608</v>
      </c>
    </row>
    <row r="421" spans="1:37" s="2" customFormat="1" ht="15.75" customHeight="1" x14ac:dyDescent="0.3">
      <c r="A421" s="49" t="s">
        <v>447</v>
      </c>
      <c r="B421" s="49">
        <v>419</v>
      </c>
      <c r="C421" s="49" t="s">
        <v>39</v>
      </c>
      <c r="D421" s="49">
        <v>464</v>
      </c>
      <c r="E421" s="50" t="s">
        <v>228</v>
      </c>
      <c r="F421" s="49" t="s">
        <v>153</v>
      </c>
      <c r="G421" s="49" t="s">
        <v>280</v>
      </c>
      <c r="H421" s="49">
        <v>905300</v>
      </c>
      <c r="I421" s="49">
        <v>90</v>
      </c>
      <c r="J421" s="50" t="s">
        <v>350</v>
      </c>
      <c r="K421" s="51">
        <v>2314</v>
      </c>
      <c r="L421" s="55">
        <v>12</v>
      </c>
      <c r="M421" s="52">
        <v>2314</v>
      </c>
      <c r="N421" s="53" t="s">
        <v>614</v>
      </c>
      <c r="O421" s="49" t="s">
        <v>117</v>
      </c>
      <c r="P421" s="49" t="s">
        <v>118</v>
      </c>
      <c r="Q421" s="52">
        <v>19588.33861085946</v>
      </c>
      <c r="R421" s="52">
        <v>0</v>
      </c>
      <c r="S421" s="52">
        <v>0</v>
      </c>
      <c r="T421" s="52">
        <v>0</v>
      </c>
      <c r="U421" s="52">
        <v>0</v>
      </c>
      <c r="V421" s="52">
        <v>0</v>
      </c>
      <c r="W421" s="52">
        <v>0</v>
      </c>
      <c r="X421" s="52">
        <v>0</v>
      </c>
      <c r="Y421" s="52">
        <v>0</v>
      </c>
      <c r="Z421" s="52">
        <v>19588.33861085946</v>
      </c>
      <c r="AA421" s="52">
        <v>17189.016135782404</v>
      </c>
      <c r="AB421" s="52">
        <v>0</v>
      </c>
      <c r="AC421" s="52">
        <v>0</v>
      </c>
      <c r="AD421" s="52">
        <v>17189.016135782404</v>
      </c>
      <c r="AE421" s="36">
        <v>295.43056335574011</v>
      </c>
      <c r="AF421" s="36">
        <v>1942.8514858934764</v>
      </c>
      <c r="AG421" s="36">
        <v>2238.2820492492165</v>
      </c>
      <c r="AH421" s="36">
        <v>39015.636795891085</v>
      </c>
      <c r="AI421" s="36">
        <v>0</v>
      </c>
      <c r="AJ421" s="36">
        <v>274.61349301012751</v>
      </c>
      <c r="AK421" s="36">
        <v>39290.25028890121</v>
      </c>
    </row>
    <row r="422" spans="1:37" s="2" customFormat="1" ht="15.75" customHeight="1" x14ac:dyDescent="0.3">
      <c r="A422" s="49" t="s">
        <v>447</v>
      </c>
      <c r="B422" s="49">
        <v>420</v>
      </c>
      <c r="C422" s="49" t="s">
        <v>39</v>
      </c>
      <c r="D422" s="49">
        <v>466</v>
      </c>
      <c r="E422" s="50" t="s">
        <v>229</v>
      </c>
      <c r="F422" s="49" t="s">
        <v>153</v>
      </c>
      <c r="G422" s="49" t="s">
        <v>280</v>
      </c>
      <c r="H422" s="49">
        <v>905300</v>
      </c>
      <c r="I422" s="49">
        <v>90</v>
      </c>
      <c r="J422" s="50" t="s">
        <v>350</v>
      </c>
      <c r="K422" s="51">
        <v>2122</v>
      </c>
      <c r="L422" s="55">
        <v>12</v>
      </c>
      <c r="M422" s="52">
        <v>2122</v>
      </c>
      <c r="N422" s="53" t="s">
        <v>614</v>
      </c>
      <c r="O422" s="49" t="s">
        <v>117</v>
      </c>
      <c r="P422" s="49" t="s">
        <v>118</v>
      </c>
      <c r="Q422" s="52">
        <v>17963.031344962739</v>
      </c>
      <c r="R422" s="52">
        <v>0</v>
      </c>
      <c r="S422" s="52">
        <v>0</v>
      </c>
      <c r="T422" s="52">
        <v>0</v>
      </c>
      <c r="U422" s="52">
        <v>0</v>
      </c>
      <c r="V422" s="52">
        <v>0</v>
      </c>
      <c r="W422" s="52">
        <v>0</v>
      </c>
      <c r="X422" s="52">
        <v>0</v>
      </c>
      <c r="Y422" s="52">
        <v>0</v>
      </c>
      <c r="Z422" s="52">
        <v>17963.031344962739</v>
      </c>
      <c r="AA422" s="52">
        <v>15762.788349235205</v>
      </c>
      <c r="AB422" s="52">
        <v>0</v>
      </c>
      <c r="AC422" s="52">
        <v>0</v>
      </c>
      <c r="AD422" s="52">
        <v>15762.788349235205</v>
      </c>
      <c r="AE422" s="36">
        <v>270.91774219571323</v>
      </c>
      <c r="AF422" s="36">
        <v>1781.6468682221071</v>
      </c>
      <c r="AG422" s="36">
        <v>2052.5646104178204</v>
      </c>
      <c r="AH422" s="36">
        <v>35778.384304615764</v>
      </c>
      <c r="AI422" s="36">
        <v>0</v>
      </c>
      <c r="AJ422" s="36">
        <v>251.82793092804263</v>
      </c>
      <c r="AK422" s="36">
        <v>36030.212235543804</v>
      </c>
    </row>
    <row r="423" spans="1:37" s="2" customFormat="1" ht="15.75" customHeight="1" x14ac:dyDescent="0.3">
      <c r="A423" s="49" t="s">
        <v>447</v>
      </c>
      <c r="B423" s="49">
        <v>421</v>
      </c>
      <c r="C423" s="49" t="s">
        <v>39</v>
      </c>
      <c r="D423" s="49">
        <v>467</v>
      </c>
      <c r="E423" s="50" t="s">
        <v>230</v>
      </c>
      <c r="F423" s="49" t="s">
        <v>153</v>
      </c>
      <c r="G423" s="49" t="s">
        <v>280</v>
      </c>
      <c r="H423" s="49">
        <v>905300</v>
      </c>
      <c r="I423" s="49">
        <v>90</v>
      </c>
      <c r="J423" s="50" t="s">
        <v>350</v>
      </c>
      <c r="K423" s="51">
        <v>265</v>
      </c>
      <c r="L423" s="55">
        <v>12</v>
      </c>
      <c r="M423" s="52">
        <v>265</v>
      </c>
      <c r="N423" s="53" t="s">
        <v>614</v>
      </c>
      <c r="O423" s="49" t="s">
        <v>117</v>
      </c>
      <c r="P423" s="49" t="s">
        <v>118</v>
      </c>
      <c r="Q423" s="52">
        <v>2243.2626326178724</v>
      </c>
      <c r="R423" s="52">
        <v>0</v>
      </c>
      <c r="S423" s="52">
        <v>0</v>
      </c>
      <c r="T423" s="52">
        <v>0</v>
      </c>
      <c r="U423" s="52">
        <v>0</v>
      </c>
      <c r="V423" s="52">
        <v>0</v>
      </c>
      <c r="W423" s="52">
        <v>0</v>
      </c>
      <c r="X423" s="52">
        <v>0</v>
      </c>
      <c r="Y423" s="52">
        <v>0</v>
      </c>
      <c r="Z423" s="52">
        <v>2243.2626326178724</v>
      </c>
      <c r="AA423" s="52">
        <v>1968.4914762240005</v>
      </c>
      <c r="AB423" s="52">
        <v>0</v>
      </c>
      <c r="AC423" s="52">
        <v>0</v>
      </c>
      <c r="AD423" s="52">
        <v>1968.4914762240005</v>
      </c>
      <c r="AE423" s="36">
        <v>33.832800038578704</v>
      </c>
      <c r="AF423" s="36">
        <v>222.49595668183716</v>
      </c>
      <c r="AG423" s="36">
        <v>256.32875672041587</v>
      </c>
      <c r="AH423" s="36">
        <v>4468.082865562289</v>
      </c>
      <c r="AI423" s="36">
        <v>0</v>
      </c>
      <c r="AJ423" s="36">
        <v>31.448822665377612</v>
      </c>
      <c r="AK423" s="36">
        <v>4499.5316882276666</v>
      </c>
    </row>
    <row r="424" spans="1:37" s="2" customFormat="1" ht="15.75" customHeight="1" x14ac:dyDescent="0.3">
      <c r="A424" s="49" t="s">
        <v>447</v>
      </c>
      <c r="B424" s="49">
        <v>422</v>
      </c>
      <c r="C424" s="49" t="s">
        <v>39</v>
      </c>
      <c r="D424" s="49">
        <v>476</v>
      </c>
      <c r="E424" s="50" t="s">
        <v>231</v>
      </c>
      <c r="F424" s="49" t="s">
        <v>153</v>
      </c>
      <c r="G424" s="49" t="s">
        <v>280</v>
      </c>
      <c r="H424" s="49">
        <v>905300</v>
      </c>
      <c r="I424" s="49">
        <v>90</v>
      </c>
      <c r="J424" s="50" t="s">
        <v>350</v>
      </c>
      <c r="K424" s="51">
        <v>2270</v>
      </c>
      <c r="L424" s="55">
        <v>12</v>
      </c>
      <c r="M424" s="52">
        <v>2270</v>
      </c>
      <c r="N424" s="53" t="s">
        <v>614</v>
      </c>
      <c r="O424" s="49" t="s">
        <v>117</v>
      </c>
      <c r="P424" s="49" t="s">
        <v>118</v>
      </c>
      <c r="Q424" s="52">
        <v>19215.872362424794</v>
      </c>
      <c r="R424" s="52">
        <v>0</v>
      </c>
      <c r="S424" s="52">
        <v>0</v>
      </c>
      <c r="T424" s="52">
        <v>0</v>
      </c>
      <c r="U424" s="52">
        <v>0</v>
      </c>
      <c r="V424" s="52">
        <v>0</v>
      </c>
      <c r="W424" s="52">
        <v>0</v>
      </c>
      <c r="X424" s="52">
        <v>0</v>
      </c>
      <c r="Y424" s="52">
        <v>0</v>
      </c>
      <c r="Z424" s="52">
        <v>19215.872362424794</v>
      </c>
      <c r="AA424" s="52">
        <v>16862.172268032005</v>
      </c>
      <c r="AB424" s="52">
        <v>0</v>
      </c>
      <c r="AC424" s="52">
        <v>0</v>
      </c>
      <c r="AD424" s="52">
        <v>16862.172268032005</v>
      </c>
      <c r="AE424" s="36">
        <v>289.81304183990068</v>
      </c>
      <c r="AF424" s="36">
        <v>1905.9087610104541</v>
      </c>
      <c r="AG424" s="36">
        <v>2195.7218028503548</v>
      </c>
      <c r="AH424" s="36">
        <v>38273.766433307159</v>
      </c>
      <c r="AI424" s="36">
        <v>0</v>
      </c>
      <c r="AJ424" s="36">
        <v>269.3918016996497</v>
      </c>
      <c r="AK424" s="36">
        <v>38543.158235006806</v>
      </c>
    </row>
    <row r="425" spans="1:37" s="2" customFormat="1" ht="15.75" customHeight="1" x14ac:dyDescent="0.3">
      <c r="A425" s="49" t="s">
        <v>447</v>
      </c>
      <c r="B425" s="49">
        <v>423</v>
      </c>
      <c r="C425" s="49" t="s">
        <v>39</v>
      </c>
      <c r="D425" s="49">
        <v>478</v>
      </c>
      <c r="E425" s="50" t="s">
        <v>232</v>
      </c>
      <c r="F425" s="49" t="s">
        <v>153</v>
      </c>
      <c r="G425" s="49" t="s">
        <v>280</v>
      </c>
      <c r="H425" s="49">
        <v>905300</v>
      </c>
      <c r="I425" s="49">
        <v>90</v>
      </c>
      <c r="J425" s="50" t="s">
        <v>350</v>
      </c>
      <c r="K425" s="51">
        <v>268</v>
      </c>
      <c r="L425" s="55">
        <v>12</v>
      </c>
      <c r="M425" s="52">
        <v>268</v>
      </c>
      <c r="N425" s="53" t="s">
        <v>614</v>
      </c>
      <c r="O425" s="49" t="s">
        <v>117</v>
      </c>
      <c r="P425" s="49" t="s">
        <v>118</v>
      </c>
      <c r="Q425" s="52">
        <v>2268.6580586475088</v>
      </c>
      <c r="R425" s="52">
        <v>0</v>
      </c>
      <c r="S425" s="52">
        <v>0</v>
      </c>
      <c r="T425" s="52">
        <v>0</v>
      </c>
      <c r="U425" s="52">
        <v>0</v>
      </c>
      <c r="V425" s="52">
        <v>0</v>
      </c>
      <c r="W425" s="52">
        <v>0</v>
      </c>
      <c r="X425" s="52">
        <v>0</v>
      </c>
      <c r="Y425" s="52">
        <v>0</v>
      </c>
      <c r="Z425" s="52">
        <v>2268.6580586475088</v>
      </c>
      <c r="AA425" s="52">
        <v>1990.7762853888005</v>
      </c>
      <c r="AB425" s="52">
        <v>0</v>
      </c>
      <c r="AC425" s="52">
        <v>0</v>
      </c>
      <c r="AD425" s="52">
        <v>1990.7762853888005</v>
      </c>
      <c r="AE425" s="36">
        <v>34.215812869204122</v>
      </c>
      <c r="AF425" s="36">
        <v>225.01477883295229</v>
      </c>
      <c r="AG425" s="36">
        <v>259.2305917021564</v>
      </c>
      <c r="AH425" s="36">
        <v>4518.6649357384658</v>
      </c>
      <c r="AI425" s="36">
        <v>0</v>
      </c>
      <c r="AJ425" s="36">
        <v>31.804847072910189</v>
      </c>
      <c r="AK425" s="36">
        <v>4550.4697828113758</v>
      </c>
    </row>
    <row r="426" spans="1:37" s="2" customFormat="1" ht="15.75" customHeight="1" x14ac:dyDescent="0.3">
      <c r="A426" s="49" t="s">
        <v>447</v>
      </c>
      <c r="B426" s="49">
        <v>424</v>
      </c>
      <c r="C426" s="49" t="s">
        <v>39</v>
      </c>
      <c r="D426" s="49">
        <v>479</v>
      </c>
      <c r="E426" s="50" t="s">
        <v>233</v>
      </c>
      <c r="F426" s="49" t="s">
        <v>153</v>
      </c>
      <c r="G426" s="49" t="s">
        <v>280</v>
      </c>
      <c r="H426" s="49">
        <v>905300</v>
      </c>
      <c r="I426" s="49">
        <v>90</v>
      </c>
      <c r="J426" s="50" t="s">
        <v>350</v>
      </c>
      <c r="K426" s="51">
        <v>2268</v>
      </c>
      <c r="L426" s="55">
        <v>12</v>
      </c>
      <c r="M426" s="52">
        <v>2268</v>
      </c>
      <c r="N426" s="53" t="s">
        <v>614</v>
      </c>
      <c r="O426" s="49" t="s">
        <v>117</v>
      </c>
      <c r="P426" s="49" t="s">
        <v>118</v>
      </c>
      <c r="Q426" s="52">
        <v>19198.942078405038</v>
      </c>
      <c r="R426" s="52">
        <v>0</v>
      </c>
      <c r="S426" s="52">
        <v>0</v>
      </c>
      <c r="T426" s="52">
        <v>0</v>
      </c>
      <c r="U426" s="52">
        <v>0</v>
      </c>
      <c r="V426" s="52">
        <v>0</v>
      </c>
      <c r="W426" s="52">
        <v>0</v>
      </c>
      <c r="X426" s="52">
        <v>0</v>
      </c>
      <c r="Y426" s="52">
        <v>0</v>
      </c>
      <c r="Z426" s="52">
        <v>19198.942078405038</v>
      </c>
      <c r="AA426" s="52">
        <v>16847.315728588805</v>
      </c>
      <c r="AB426" s="52">
        <v>0</v>
      </c>
      <c r="AC426" s="52">
        <v>0</v>
      </c>
      <c r="AD426" s="52">
        <v>16847.315728588805</v>
      </c>
      <c r="AE426" s="36">
        <v>289.55769995281702</v>
      </c>
      <c r="AF426" s="36">
        <v>1904.2295462430441</v>
      </c>
      <c r="AG426" s="36">
        <v>2193.7872461958609</v>
      </c>
      <c r="AH426" s="36">
        <v>38240.045053189708</v>
      </c>
      <c r="AI426" s="36">
        <v>0</v>
      </c>
      <c r="AJ426" s="36">
        <v>269.15445209462803</v>
      </c>
      <c r="AK426" s="36">
        <v>38509.199505284334</v>
      </c>
    </row>
    <row r="427" spans="1:37" s="2" customFormat="1" ht="15.75" customHeight="1" x14ac:dyDescent="0.3">
      <c r="A427" s="49" t="s">
        <v>447</v>
      </c>
      <c r="B427" s="49">
        <v>425</v>
      </c>
      <c r="C427" s="49" t="s">
        <v>43</v>
      </c>
      <c r="D427" s="49">
        <v>488</v>
      </c>
      <c r="E427" s="50" t="s">
        <v>234</v>
      </c>
      <c r="F427" s="49" t="s">
        <v>156</v>
      </c>
      <c r="G427" s="49" t="s">
        <v>280</v>
      </c>
      <c r="H427" s="49">
        <v>108701</v>
      </c>
      <c r="I427" s="49">
        <v>10</v>
      </c>
      <c r="J427" s="50" t="s">
        <v>284</v>
      </c>
      <c r="K427" s="51">
        <v>9284</v>
      </c>
      <c r="L427" s="55">
        <v>12</v>
      </c>
      <c r="M427" s="52">
        <v>9284</v>
      </c>
      <c r="N427" s="53" t="s">
        <v>614</v>
      </c>
      <c r="O427" s="49" t="s">
        <v>117</v>
      </c>
      <c r="P427" s="49" t="s">
        <v>120</v>
      </c>
      <c r="Q427" s="52">
        <v>117471.9340589416</v>
      </c>
      <c r="R427" s="52">
        <v>0</v>
      </c>
      <c r="S427" s="52">
        <v>34233.913043478264</v>
      </c>
      <c r="T427" s="52">
        <v>0</v>
      </c>
      <c r="U427" s="52">
        <v>0</v>
      </c>
      <c r="V427" s="52">
        <v>0</v>
      </c>
      <c r="W427" s="52">
        <v>0</v>
      </c>
      <c r="X427" s="52">
        <v>0</v>
      </c>
      <c r="Y427" s="52">
        <v>0</v>
      </c>
      <c r="Z427" s="52">
        <v>151705.84710241985</v>
      </c>
      <c r="AA427" s="52">
        <v>0</v>
      </c>
      <c r="AB427" s="52">
        <v>68964.056095334425</v>
      </c>
      <c r="AC427" s="52">
        <v>0</v>
      </c>
      <c r="AD427" s="52">
        <v>68964.056095334425</v>
      </c>
      <c r="AE427" s="36">
        <v>1185.297039842131</v>
      </c>
      <c r="AF427" s="36">
        <v>7794.9149503176459</v>
      </c>
      <c r="AG427" s="36">
        <v>8980.2119901597762</v>
      </c>
      <c r="AH427" s="36">
        <v>229650.11518791405</v>
      </c>
      <c r="AI427" s="36">
        <v>0</v>
      </c>
      <c r="AJ427" s="36">
        <v>1101.7768665108142</v>
      </c>
      <c r="AK427" s="36">
        <v>230751.89205442485</v>
      </c>
    </row>
    <row r="428" spans="1:37" s="2" customFormat="1" ht="15.75" customHeight="1" x14ac:dyDescent="0.3">
      <c r="A428" s="49" t="s">
        <v>447</v>
      </c>
      <c r="B428" s="49">
        <v>426</v>
      </c>
      <c r="C428" s="49" t="s">
        <v>42</v>
      </c>
      <c r="D428" s="49">
        <v>488</v>
      </c>
      <c r="E428" s="50" t="s">
        <v>234</v>
      </c>
      <c r="F428" s="49" t="s">
        <v>156</v>
      </c>
      <c r="G428" s="49" t="s">
        <v>280</v>
      </c>
      <c r="H428" s="49">
        <v>601480</v>
      </c>
      <c r="I428" s="49">
        <v>60</v>
      </c>
      <c r="J428" s="50" t="s">
        <v>379</v>
      </c>
      <c r="K428" s="51">
        <v>701</v>
      </c>
      <c r="L428" s="55">
        <v>12</v>
      </c>
      <c r="M428" s="52">
        <v>701</v>
      </c>
      <c r="N428" s="53" t="s">
        <v>614</v>
      </c>
      <c r="O428" s="49" t="s">
        <v>117</v>
      </c>
      <c r="P428" s="49" t="s">
        <v>120</v>
      </c>
      <c r="Q428" s="52">
        <v>8869.8649047089675</v>
      </c>
      <c r="R428" s="52">
        <v>0</v>
      </c>
      <c r="S428" s="52">
        <v>2584.8743045538845</v>
      </c>
      <c r="T428" s="52">
        <v>0</v>
      </c>
      <c r="U428" s="52">
        <v>0</v>
      </c>
      <c r="V428" s="52">
        <v>0</v>
      </c>
      <c r="W428" s="52">
        <v>0</v>
      </c>
      <c r="X428" s="52">
        <v>0</v>
      </c>
      <c r="Y428" s="52">
        <v>0</v>
      </c>
      <c r="Z428" s="52">
        <v>11454.739209262852</v>
      </c>
      <c r="AA428" s="52">
        <v>0</v>
      </c>
      <c r="AB428" s="52">
        <v>5207.217074841602</v>
      </c>
      <c r="AC428" s="52">
        <v>0</v>
      </c>
      <c r="AD428" s="52">
        <v>5207.217074841602</v>
      </c>
      <c r="AE428" s="36">
        <v>89.497331422806312</v>
      </c>
      <c r="AF428" s="36">
        <v>588.5647759772371</v>
      </c>
      <c r="AG428" s="36">
        <v>678.06210740004337</v>
      </c>
      <c r="AH428" s="36">
        <v>17340.018391504498</v>
      </c>
      <c r="AI428" s="36">
        <v>0</v>
      </c>
      <c r="AJ428" s="36">
        <v>83.191036560112096</v>
      </c>
      <c r="AK428" s="36">
        <v>17423.209428064609</v>
      </c>
    </row>
    <row r="429" spans="1:37" s="2" customFormat="1" ht="15.75" customHeight="1" x14ac:dyDescent="0.3">
      <c r="A429" s="49" t="s">
        <v>447</v>
      </c>
      <c r="B429" s="49">
        <v>427</v>
      </c>
      <c r="C429" s="49" t="s">
        <v>38</v>
      </c>
      <c r="D429" s="49">
        <v>488</v>
      </c>
      <c r="E429" s="50" t="s">
        <v>234</v>
      </c>
      <c r="F429" s="49" t="s">
        <v>157</v>
      </c>
      <c r="G429" s="49" t="s">
        <v>280</v>
      </c>
      <c r="H429" s="49">
        <v>704050</v>
      </c>
      <c r="I429" s="49">
        <v>72</v>
      </c>
      <c r="J429" s="50" t="s">
        <v>380</v>
      </c>
      <c r="K429" s="51">
        <v>54</v>
      </c>
      <c r="L429" s="55">
        <v>12</v>
      </c>
      <c r="M429" s="52">
        <v>54</v>
      </c>
      <c r="N429" s="53" t="s">
        <v>614</v>
      </c>
      <c r="O429" s="49" t="s">
        <v>117</v>
      </c>
      <c r="P429" s="49" t="s">
        <v>120</v>
      </c>
      <c r="Q429" s="52">
        <v>457.1176685334533</v>
      </c>
      <c r="R429" s="52">
        <v>0</v>
      </c>
      <c r="S429" s="52">
        <v>199.12013187718938</v>
      </c>
      <c r="T429" s="52">
        <v>0</v>
      </c>
      <c r="U429" s="52">
        <v>0</v>
      </c>
      <c r="V429" s="52">
        <v>0</v>
      </c>
      <c r="W429" s="52">
        <v>0</v>
      </c>
      <c r="X429" s="52">
        <v>0</v>
      </c>
      <c r="Y429" s="52">
        <v>0</v>
      </c>
      <c r="Z429" s="52">
        <v>656.23780041064265</v>
      </c>
      <c r="AA429" s="52">
        <v>0</v>
      </c>
      <c r="AB429" s="52">
        <v>401.12656496640011</v>
      </c>
      <c r="AC429" s="52">
        <v>0</v>
      </c>
      <c r="AD429" s="52">
        <v>401.12656496640011</v>
      </c>
      <c r="AE429" s="36">
        <v>6.8942309512575477</v>
      </c>
      <c r="AF429" s="36">
        <v>45.338798720072475</v>
      </c>
      <c r="AG429" s="36">
        <v>52.233029671330023</v>
      </c>
      <c r="AH429" s="36">
        <v>1109.5973950483728</v>
      </c>
      <c r="AI429" s="36">
        <v>0</v>
      </c>
      <c r="AJ429" s="36">
        <v>6.4084393355863813</v>
      </c>
      <c r="AK429" s="36">
        <v>1116.0058343839592</v>
      </c>
    </row>
    <row r="430" spans="1:37" s="2" customFormat="1" ht="15.75" customHeight="1" x14ac:dyDescent="0.3">
      <c r="A430" s="49" t="s">
        <v>447</v>
      </c>
      <c r="B430" s="49">
        <v>428</v>
      </c>
      <c r="C430" s="49" t="s">
        <v>43</v>
      </c>
      <c r="D430" s="49">
        <v>488</v>
      </c>
      <c r="E430" s="50" t="s">
        <v>234</v>
      </c>
      <c r="F430" s="49" t="s">
        <v>156</v>
      </c>
      <c r="G430" s="49" t="s">
        <v>289</v>
      </c>
      <c r="H430" s="49">
        <v>108701</v>
      </c>
      <c r="I430" s="49">
        <v>10</v>
      </c>
      <c r="J430" s="50" t="s">
        <v>284</v>
      </c>
      <c r="K430" s="51">
        <v>12507</v>
      </c>
      <c r="L430" s="55">
        <v>12</v>
      </c>
      <c r="M430" s="52">
        <v>12507</v>
      </c>
      <c r="N430" s="53" t="s">
        <v>614</v>
      </c>
      <c r="O430" s="49" t="s">
        <v>117</v>
      </c>
      <c r="P430" s="49" t="s">
        <v>120</v>
      </c>
      <c r="Q430" s="52">
        <v>158253.06756518554</v>
      </c>
      <c r="R430" s="52">
        <v>0</v>
      </c>
      <c r="S430" s="52">
        <v>46118.434988666806</v>
      </c>
      <c r="T430" s="52">
        <v>0</v>
      </c>
      <c r="U430" s="52">
        <v>0</v>
      </c>
      <c r="V430" s="52">
        <v>0</v>
      </c>
      <c r="W430" s="52">
        <v>0</v>
      </c>
      <c r="X430" s="52">
        <v>0</v>
      </c>
      <c r="Y430" s="52">
        <v>0</v>
      </c>
      <c r="Z430" s="52">
        <v>204371.50255385233</v>
      </c>
      <c r="AA430" s="52">
        <v>0</v>
      </c>
      <c r="AB430" s="52">
        <v>92905.369408051221</v>
      </c>
      <c r="AC430" s="52">
        <v>0</v>
      </c>
      <c r="AD430" s="52">
        <v>92905.369408051221</v>
      </c>
      <c r="AE430" s="36">
        <v>1596.780490877373</v>
      </c>
      <c r="AF430" s="36">
        <v>10500.96954799901</v>
      </c>
      <c r="AG430" s="36">
        <v>12097.750038876382</v>
      </c>
      <c r="AH430" s="36">
        <v>309374.6220007799</v>
      </c>
      <c r="AI430" s="36">
        <v>0</v>
      </c>
      <c r="AJ430" s="36">
        <v>1484.2657550033125</v>
      </c>
      <c r="AK430" s="36">
        <v>310858.88775578322</v>
      </c>
    </row>
    <row r="431" spans="1:37" s="2" customFormat="1" ht="15.75" customHeight="1" x14ac:dyDescent="0.3">
      <c r="A431" s="49" t="s">
        <v>447</v>
      </c>
      <c r="B431" s="49">
        <v>429</v>
      </c>
      <c r="C431" s="49" t="s">
        <v>43</v>
      </c>
      <c r="D431" s="49">
        <v>488</v>
      </c>
      <c r="E431" s="50" t="s">
        <v>234</v>
      </c>
      <c r="F431" s="49" t="s">
        <v>156</v>
      </c>
      <c r="G431" s="49" t="s">
        <v>292</v>
      </c>
      <c r="H431" s="49">
        <v>108701</v>
      </c>
      <c r="I431" s="49">
        <v>10</v>
      </c>
      <c r="J431" s="50" t="s">
        <v>284</v>
      </c>
      <c r="K431" s="51">
        <v>3946</v>
      </c>
      <c r="L431" s="55">
        <v>12</v>
      </c>
      <c r="M431" s="52">
        <v>3946</v>
      </c>
      <c r="N431" s="53" t="s">
        <v>614</v>
      </c>
      <c r="O431" s="49" t="s">
        <v>117</v>
      </c>
      <c r="P431" s="49" t="s">
        <v>120</v>
      </c>
      <c r="Q431" s="52">
        <v>49929.367922940924</v>
      </c>
      <c r="R431" s="52">
        <v>0</v>
      </c>
      <c r="S431" s="52">
        <v>14550.519266433133</v>
      </c>
      <c r="T431" s="52">
        <v>0</v>
      </c>
      <c r="U431" s="52">
        <v>0</v>
      </c>
      <c r="V431" s="52">
        <v>0</v>
      </c>
      <c r="W431" s="52">
        <v>0</v>
      </c>
      <c r="X431" s="52">
        <v>0</v>
      </c>
      <c r="Y431" s="52">
        <v>0</v>
      </c>
      <c r="Z431" s="52">
        <v>64479.887189374058</v>
      </c>
      <c r="AA431" s="52">
        <v>0</v>
      </c>
      <c r="AB431" s="52">
        <v>29311.952321433608</v>
      </c>
      <c r="AC431" s="52">
        <v>0</v>
      </c>
      <c r="AD431" s="52">
        <v>29311.952321433608</v>
      </c>
      <c r="AE431" s="36">
        <v>503.78954321596825</v>
      </c>
      <c r="AF431" s="36">
        <v>3313.0907361001114</v>
      </c>
      <c r="AG431" s="36">
        <v>3816.8802793160794</v>
      </c>
      <c r="AH431" s="36">
        <v>97608.719790123752</v>
      </c>
      <c r="AI431" s="36">
        <v>0</v>
      </c>
      <c r="AJ431" s="36">
        <v>468.29077070784928</v>
      </c>
      <c r="AK431" s="36">
        <v>98077.010560831608</v>
      </c>
    </row>
    <row r="432" spans="1:37" s="2" customFormat="1" ht="15.75" customHeight="1" x14ac:dyDescent="0.3">
      <c r="A432" s="49" t="s">
        <v>447</v>
      </c>
      <c r="B432" s="49">
        <v>430</v>
      </c>
      <c r="C432" s="49" t="s">
        <v>34</v>
      </c>
      <c r="D432" s="49">
        <v>488</v>
      </c>
      <c r="E432" s="50" t="s">
        <v>234</v>
      </c>
      <c r="F432" s="49" t="s">
        <v>156</v>
      </c>
      <c r="G432" s="49" t="s">
        <v>292</v>
      </c>
      <c r="H432" s="49">
        <v>152000</v>
      </c>
      <c r="I432" s="49">
        <v>15</v>
      </c>
      <c r="J432" s="50" t="s">
        <v>448</v>
      </c>
      <c r="K432" s="51">
        <v>4879</v>
      </c>
      <c r="L432" s="55">
        <v>12</v>
      </c>
      <c r="M432" s="52">
        <v>4879</v>
      </c>
      <c r="N432" s="53" t="s">
        <v>614</v>
      </c>
      <c r="O432" s="49" t="s">
        <v>117</v>
      </c>
      <c r="P432" s="49" t="s">
        <v>120</v>
      </c>
      <c r="Q432" s="52">
        <v>61734.765863159853</v>
      </c>
      <c r="R432" s="52">
        <v>0</v>
      </c>
      <c r="S432" s="52">
        <v>17990.872656089014</v>
      </c>
      <c r="T432" s="52">
        <v>0</v>
      </c>
      <c r="U432" s="52">
        <v>0</v>
      </c>
      <c r="V432" s="52">
        <v>0</v>
      </c>
      <c r="W432" s="52">
        <v>0</v>
      </c>
      <c r="X432" s="52">
        <v>0</v>
      </c>
      <c r="Y432" s="52">
        <v>0</v>
      </c>
      <c r="Z432" s="52">
        <v>79725.638519248867</v>
      </c>
      <c r="AA432" s="52">
        <v>0</v>
      </c>
      <c r="AB432" s="52">
        <v>36242.52797168641</v>
      </c>
      <c r="AC432" s="52">
        <v>0</v>
      </c>
      <c r="AD432" s="52">
        <v>36242.52797168641</v>
      </c>
      <c r="AE432" s="36">
        <v>622.90653354047367</v>
      </c>
      <c r="AF432" s="36">
        <v>4096.4444250969191</v>
      </c>
      <c r="AG432" s="36">
        <v>4719.350958637393</v>
      </c>
      <c r="AH432" s="36">
        <v>120687.51744957268</v>
      </c>
      <c r="AI432" s="36">
        <v>0</v>
      </c>
      <c r="AJ432" s="36">
        <v>579.01436145048069</v>
      </c>
      <c r="AK432" s="36">
        <v>121266.53181102316</v>
      </c>
    </row>
    <row r="433" spans="1:37" s="2" customFormat="1" ht="15.75" customHeight="1" x14ac:dyDescent="0.3">
      <c r="A433" s="49" t="s">
        <v>447</v>
      </c>
      <c r="B433" s="49">
        <v>431</v>
      </c>
      <c r="C433" s="49" t="s">
        <v>34</v>
      </c>
      <c r="D433" s="49">
        <v>488</v>
      </c>
      <c r="E433" s="50" t="s">
        <v>234</v>
      </c>
      <c r="F433" s="49" t="s">
        <v>156</v>
      </c>
      <c r="G433" s="49" t="s">
        <v>292</v>
      </c>
      <c r="H433" s="49" t="s">
        <v>381</v>
      </c>
      <c r="I433" s="49">
        <v>15</v>
      </c>
      <c r="J433" s="50" t="s">
        <v>382</v>
      </c>
      <c r="K433" s="51">
        <v>3706</v>
      </c>
      <c r="L433" s="55">
        <v>12</v>
      </c>
      <c r="M433" s="52">
        <v>3706</v>
      </c>
      <c r="N433" s="53" t="s">
        <v>614</v>
      </c>
      <c r="O433" s="49" t="s">
        <v>117</v>
      </c>
      <c r="P433" s="49" t="s">
        <v>120</v>
      </c>
      <c r="Q433" s="52">
        <v>46892.609610344414</v>
      </c>
      <c r="R433" s="52">
        <v>0</v>
      </c>
      <c r="S433" s="52">
        <v>13665.540902534514</v>
      </c>
      <c r="T433" s="52">
        <v>0</v>
      </c>
      <c r="U433" s="52">
        <v>0</v>
      </c>
      <c r="V433" s="52">
        <v>0</v>
      </c>
      <c r="W433" s="52">
        <v>0</v>
      </c>
      <c r="X433" s="52">
        <v>0</v>
      </c>
      <c r="Y433" s="52">
        <v>0</v>
      </c>
      <c r="Z433" s="52">
        <v>60558.150512878929</v>
      </c>
      <c r="AA433" s="52">
        <v>0</v>
      </c>
      <c r="AB433" s="52">
        <v>27529.167588249609</v>
      </c>
      <c r="AC433" s="52">
        <v>0</v>
      </c>
      <c r="AD433" s="52">
        <v>27529.167588249609</v>
      </c>
      <c r="AE433" s="36">
        <v>473.14851676593463</v>
      </c>
      <c r="AF433" s="36">
        <v>3111.5849640109</v>
      </c>
      <c r="AG433" s="36">
        <v>3584.7334807768348</v>
      </c>
      <c r="AH433" s="36">
        <v>91672.051581905369</v>
      </c>
      <c r="AI433" s="36">
        <v>0</v>
      </c>
      <c r="AJ433" s="36">
        <v>439.80881810524312</v>
      </c>
      <c r="AK433" s="36">
        <v>92111.860400010613</v>
      </c>
    </row>
    <row r="434" spans="1:37" s="2" customFormat="1" ht="15.75" customHeight="1" x14ac:dyDescent="0.3">
      <c r="A434" s="49" t="s">
        <v>447</v>
      </c>
      <c r="B434" s="49">
        <v>432</v>
      </c>
      <c r="C434" s="49" t="s">
        <v>35</v>
      </c>
      <c r="D434" s="49">
        <v>488</v>
      </c>
      <c r="E434" s="50" t="s">
        <v>234</v>
      </c>
      <c r="F434" s="49" t="s">
        <v>156</v>
      </c>
      <c r="G434" s="49" t="s">
        <v>308</v>
      </c>
      <c r="H434" s="49">
        <v>709000</v>
      </c>
      <c r="I434" s="49">
        <v>78</v>
      </c>
      <c r="J434" s="50" t="s">
        <v>318</v>
      </c>
      <c r="K434" s="51">
        <v>3747</v>
      </c>
      <c r="L434" s="55">
        <v>12</v>
      </c>
      <c r="M434" s="52">
        <v>3747</v>
      </c>
      <c r="N434" s="53" t="s">
        <v>614</v>
      </c>
      <c r="O434" s="49" t="s">
        <v>117</v>
      </c>
      <c r="P434" s="49" t="s">
        <v>120</v>
      </c>
      <c r="Q434" s="52">
        <v>46938.362153195783</v>
      </c>
      <c r="R434" s="52">
        <v>0</v>
      </c>
      <c r="S434" s="52">
        <v>13816.724706367197</v>
      </c>
      <c r="T434" s="52">
        <v>0</v>
      </c>
      <c r="U434" s="52">
        <v>0</v>
      </c>
      <c r="V434" s="52">
        <v>0</v>
      </c>
      <c r="W434" s="52">
        <v>0</v>
      </c>
      <c r="X434" s="52">
        <v>0</v>
      </c>
      <c r="Y434" s="52">
        <v>0</v>
      </c>
      <c r="Z434" s="52">
        <v>60755.08685956298</v>
      </c>
      <c r="AA434" s="52">
        <v>0</v>
      </c>
      <c r="AB434" s="52">
        <v>27833.72664683521</v>
      </c>
      <c r="AC434" s="52">
        <v>0</v>
      </c>
      <c r="AD434" s="52">
        <v>27833.72664683521</v>
      </c>
      <c r="AE434" s="36">
        <v>477.51425811529782</v>
      </c>
      <c r="AF434" s="36">
        <v>3046.6170505627647</v>
      </c>
      <c r="AG434" s="36">
        <v>3524.1313086780624</v>
      </c>
      <c r="AH434" s="36">
        <v>92112.944815076247</v>
      </c>
      <c r="AI434" s="36">
        <v>0</v>
      </c>
      <c r="AJ434" s="36">
        <v>435.48080101830089</v>
      </c>
      <c r="AK434" s="36">
        <v>92548.425616094552</v>
      </c>
    </row>
    <row r="435" spans="1:37" s="2" customFormat="1" ht="15.75" customHeight="1" x14ac:dyDescent="0.3">
      <c r="A435" s="49" t="s">
        <v>447</v>
      </c>
      <c r="B435" s="49">
        <v>433</v>
      </c>
      <c r="C435" s="49" t="s">
        <v>42</v>
      </c>
      <c r="D435" s="49">
        <v>490</v>
      </c>
      <c r="E435" s="50" t="s">
        <v>235</v>
      </c>
      <c r="F435" s="49" t="s">
        <v>156</v>
      </c>
      <c r="G435" s="49" t="s">
        <v>280</v>
      </c>
      <c r="H435" s="49">
        <v>601203</v>
      </c>
      <c r="I435" s="49">
        <v>60</v>
      </c>
      <c r="J435" s="50" t="s">
        <v>407</v>
      </c>
      <c r="K435" s="51">
        <v>428</v>
      </c>
      <c r="L435" s="55">
        <v>12</v>
      </c>
      <c r="M435" s="52">
        <v>428</v>
      </c>
      <c r="N435" s="53" t="s">
        <v>137</v>
      </c>
      <c r="O435" s="49" t="s">
        <v>115</v>
      </c>
      <c r="P435" s="49" t="s">
        <v>128</v>
      </c>
      <c r="Q435" s="52">
        <v>0</v>
      </c>
      <c r="R435" s="52">
        <v>0</v>
      </c>
      <c r="S435" s="52">
        <v>543.06223398136433</v>
      </c>
      <c r="T435" s="52">
        <v>6152.3850362360517</v>
      </c>
      <c r="U435" s="52">
        <v>339.93838446451286</v>
      </c>
      <c r="V435" s="52">
        <v>361.87737259864258</v>
      </c>
      <c r="W435" s="52">
        <v>0</v>
      </c>
      <c r="X435" s="52">
        <v>0</v>
      </c>
      <c r="Y435" s="52">
        <v>361.87737259864258</v>
      </c>
      <c r="Z435" s="52">
        <v>7397.2630272805718</v>
      </c>
      <c r="AA435" s="52">
        <v>0</v>
      </c>
      <c r="AB435" s="52">
        <v>0</v>
      </c>
      <c r="AC435" s="52">
        <v>0</v>
      </c>
      <c r="AD435" s="52">
        <v>0</v>
      </c>
      <c r="AE435" s="36">
        <v>54.643163835893162</v>
      </c>
      <c r="AF435" s="36">
        <v>359.35196022575968</v>
      </c>
      <c r="AG435" s="36">
        <v>413.99512406165286</v>
      </c>
      <c r="AH435" s="36">
        <v>7811.2581513422247</v>
      </c>
      <c r="AI435" s="36">
        <v>0</v>
      </c>
      <c r="AJ435" s="36">
        <v>50.792815474647618</v>
      </c>
      <c r="AK435" s="36">
        <v>7862.0509668168725</v>
      </c>
    </row>
    <row r="436" spans="1:37" s="2" customFormat="1" ht="15.75" customHeight="1" x14ac:dyDescent="0.3">
      <c r="A436" s="49" t="s">
        <v>447</v>
      </c>
      <c r="B436" s="49">
        <v>434</v>
      </c>
      <c r="C436" s="49" t="s">
        <v>42</v>
      </c>
      <c r="D436" s="49">
        <v>490</v>
      </c>
      <c r="E436" s="50" t="s">
        <v>235</v>
      </c>
      <c r="F436" s="49" t="s">
        <v>156</v>
      </c>
      <c r="G436" s="49" t="s">
        <v>280</v>
      </c>
      <c r="H436" s="49">
        <v>601390</v>
      </c>
      <c r="I436" s="49">
        <v>60</v>
      </c>
      <c r="J436" s="50" t="s">
        <v>383</v>
      </c>
      <c r="K436" s="51">
        <v>3169</v>
      </c>
      <c r="L436" s="55">
        <v>12</v>
      </c>
      <c r="M436" s="52">
        <v>3169</v>
      </c>
      <c r="N436" s="53" t="s">
        <v>137</v>
      </c>
      <c r="O436" s="49" t="s">
        <v>115</v>
      </c>
      <c r="P436" s="49" t="s">
        <v>128</v>
      </c>
      <c r="Q436" s="52">
        <v>0</v>
      </c>
      <c r="R436" s="52">
        <v>0</v>
      </c>
      <c r="S436" s="52">
        <v>4020.9444380536065</v>
      </c>
      <c r="T436" s="52">
        <v>45553.523784654324</v>
      </c>
      <c r="U436" s="52">
        <v>2516.9736924486947</v>
      </c>
      <c r="V436" s="52">
        <v>2679.4144714137815</v>
      </c>
      <c r="W436" s="52">
        <v>0</v>
      </c>
      <c r="X436" s="52">
        <v>0</v>
      </c>
      <c r="Y436" s="52">
        <v>2679.4144714137815</v>
      </c>
      <c r="Z436" s="52">
        <v>54770.856386570405</v>
      </c>
      <c r="AA436" s="52">
        <v>0</v>
      </c>
      <c r="AB436" s="52">
        <v>0</v>
      </c>
      <c r="AC436" s="52">
        <v>0</v>
      </c>
      <c r="AD436" s="52">
        <v>0</v>
      </c>
      <c r="AE436" s="36">
        <v>404.58922008398457</v>
      </c>
      <c r="AF436" s="36">
        <v>2660.7157989612901</v>
      </c>
      <c r="AG436" s="36">
        <v>3065.3050190452745</v>
      </c>
      <c r="AH436" s="36">
        <v>57836.161405615683</v>
      </c>
      <c r="AI436" s="36">
        <v>0</v>
      </c>
      <c r="AJ436" s="36">
        <v>376.08044915691193</v>
      </c>
      <c r="AK436" s="36">
        <v>58212.241854772597</v>
      </c>
    </row>
    <row r="437" spans="1:37" s="2" customFormat="1" ht="15.75" customHeight="1" x14ac:dyDescent="0.3">
      <c r="A437" s="49" t="s">
        <v>447</v>
      </c>
      <c r="B437" s="49">
        <v>435</v>
      </c>
      <c r="C437" s="49" t="s">
        <v>42</v>
      </c>
      <c r="D437" s="49">
        <v>490</v>
      </c>
      <c r="E437" s="50" t="s">
        <v>235</v>
      </c>
      <c r="F437" s="49" t="s">
        <v>157</v>
      </c>
      <c r="G437" s="49" t="s">
        <v>280</v>
      </c>
      <c r="H437" s="49">
        <v>601390</v>
      </c>
      <c r="I437" s="49">
        <v>60</v>
      </c>
      <c r="J437" s="50" t="s">
        <v>383</v>
      </c>
      <c r="K437" s="51">
        <v>12074</v>
      </c>
      <c r="L437" s="55">
        <v>12</v>
      </c>
      <c r="M437" s="52">
        <v>12074</v>
      </c>
      <c r="N437" s="53" t="s">
        <v>137</v>
      </c>
      <c r="O437" s="49" t="s">
        <v>115</v>
      </c>
      <c r="P437" s="49" t="s">
        <v>128</v>
      </c>
      <c r="Q437" s="52">
        <v>0</v>
      </c>
      <c r="R437" s="52">
        <v>0</v>
      </c>
      <c r="S437" s="52">
        <v>15319.93788105372</v>
      </c>
      <c r="T437" s="52">
        <v>173560.50683998619</v>
      </c>
      <c r="U437" s="52">
        <v>9589.757135571328</v>
      </c>
      <c r="V437" s="52">
        <v>10208.662141953295</v>
      </c>
      <c r="W437" s="52">
        <v>0</v>
      </c>
      <c r="X437" s="52">
        <v>0</v>
      </c>
      <c r="Y437" s="52">
        <v>10208.662141953295</v>
      </c>
      <c r="Z437" s="52">
        <v>208678.86399856454</v>
      </c>
      <c r="AA437" s="52">
        <v>0</v>
      </c>
      <c r="AB437" s="52">
        <v>0</v>
      </c>
      <c r="AC437" s="52">
        <v>0</v>
      </c>
      <c r="AD437" s="52">
        <v>0</v>
      </c>
      <c r="AE437" s="36">
        <v>1541.4989723237711</v>
      </c>
      <c r="AF437" s="36">
        <v>10137.419550854724</v>
      </c>
      <c r="AG437" s="36">
        <v>11678.918523178494</v>
      </c>
      <c r="AH437" s="36">
        <v>220357.78252174304</v>
      </c>
      <c r="AI437" s="36">
        <v>0</v>
      </c>
      <c r="AJ437" s="36">
        <v>1432.8795655161105</v>
      </c>
      <c r="AK437" s="36">
        <v>221790.66208725914</v>
      </c>
    </row>
    <row r="438" spans="1:37" s="2" customFormat="1" ht="15.75" customHeight="1" x14ac:dyDescent="0.3">
      <c r="A438" s="49" t="s">
        <v>447</v>
      </c>
      <c r="B438" s="49">
        <v>436</v>
      </c>
      <c r="C438" s="49" t="s">
        <v>42</v>
      </c>
      <c r="D438" s="49">
        <v>490</v>
      </c>
      <c r="E438" s="50" t="s">
        <v>235</v>
      </c>
      <c r="F438" s="49" t="s">
        <v>156</v>
      </c>
      <c r="G438" s="49" t="s">
        <v>280</v>
      </c>
      <c r="H438" s="49">
        <v>601650</v>
      </c>
      <c r="I438" s="49">
        <v>60</v>
      </c>
      <c r="J438" s="50" t="s">
        <v>338</v>
      </c>
      <c r="K438" s="51">
        <v>961</v>
      </c>
      <c r="L438" s="55">
        <v>12</v>
      </c>
      <c r="M438" s="52">
        <v>961</v>
      </c>
      <c r="N438" s="53" t="s">
        <v>137</v>
      </c>
      <c r="O438" s="49" t="s">
        <v>115</v>
      </c>
      <c r="P438" s="49" t="s">
        <v>128</v>
      </c>
      <c r="Q438" s="52">
        <v>0</v>
      </c>
      <c r="R438" s="52">
        <v>0</v>
      </c>
      <c r="S438" s="52">
        <v>1219.3523524675027</v>
      </c>
      <c r="T438" s="52">
        <v>13814.116868744968</v>
      </c>
      <c r="U438" s="52">
        <v>763.272867921488</v>
      </c>
      <c r="V438" s="52">
        <v>812.53307258713903</v>
      </c>
      <c r="W438" s="52">
        <v>0</v>
      </c>
      <c r="X438" s="52">
        <v>0</v>
      </c>
      <c r="Y438" s="52">
        <v>812.53307258713903</v>
      </c>
      <c r="Z438" s="52">
        <v>16609.275161721096</v>
      </c>
      <c r="AA438" s="52">
        <v>0</v>
      </c>
      <c r="AB438" s="52">
        <v>0</v>
      </c>
      <c r="AC438" s="52">
        <v>0</v>
      </c>
      <c r="AD438" s="52">
        <v>0</v>
      </c>
      <c r="AE438" s="36">
        <v>122.69177674367597</v>
      </c>
      <c r="AF438" s="36">
        <v>806.86269574054904</v>
      </c>
      <c r="AG438" s="36">
        <v>929.55447248422502</v>
      </c>
      <c r="AH438" s="36">
        <v>17538.829634205322</v>
      </c>
      <c r="AI438" s="36">
        <v>0</v>
      </c>
      <c r="AJ438" s="36">
        <v>114.04648521293542</v>
      </c>
      <c r="AK438" s="36">
        <v>17652.876119418259</v>
      </c>
    </row>
    <row r="439" spans="1:37" s="2" customFormat="1" ht="15.75" customHeight="1" x14ac:dyDescent="0.3">
      <c r="A439" s="49" t="s">
        <v>447</v>
      </c>
      <c r="B439" s="49">
        <v>437</v>
      </c>
      <c r="C439" s="49" t="s">
        <v>42</v>
      </c>
      <c r="D439" s="49">
        <v>490</v>
      </c>
      <c r="E439" s="50" t="s">
        <v>235</v>
      </c>
      <c r="F439" s="49" t="s">
        <v>156</v>
      </c>
      <c r="G439" s="49" t="s">
        <v>280</v>
      </c>
      <c r="H439" s="49">
        <v>601690</v>
      </c>
      <c r="I439" s="49">
        <v>60</v>
      </c>
      <c r="J439" s="50" t="s">
        <v>339</v>
      </c>
      <c r="K439" s="51">
        <v>134</v>
      </c>
      <c r="L439" s="55">
        <v>12</v>
      </c>
      <c r="M439" s="52">
        <v>134</v>
      </c>
      <c r="N439" s="53" t="s">
        <v>137</v>
      </c>
      <c r="O439" s="49" t="s">
        <v>115</v>
      </c>
      <c r="P439" s="49" t="s">
        <v>128</v>
      </c>
      <c r="Q439" s="52">
        <v>0</v>
      </c>
      <c r="R439" s="52">
        <v>0</v>
      </c>
      <c r="S439" s="52">
        <v>170.02415736799722</v>
      </c>
      <c r="T439" s="52">
        <v>1926.2140066720351</v>
      </c>
      <c r="U439" s="52">
        <v>106.42930728561851</v>
      </c>
      <c r="V439" s="52">
        <v>113.29805590705165</v>
      </c>
      <c r="W439" s="52">
        <v>0</v>
      </c>
      <c r="X439" s="52">
        <v>0</v>
      </c>
      <c r="Y439" s="52">
        <v>113.29805590705165</v>
      </c>
      <c r="Z439" s="52">
        <v>2315.9655272327022</v>
      </c>
      <c r="AA439" s="52">
        <v>0</v>
      </c>
      <c r="AB439" s="52">
        <v>0</v>
      </c>
      <c r="AC439" s="52">
        <v>0</v>
      </c>
      <c r="AD439" s="52">
        <v>0</v>
      </c>
      <c r="AE439" s="36">
        <v>17.107906434602061</v>
      </c>
      <c r="AF439" s="36">
        <v>112.50738941647614</v>
      </c>
      <c r="AG439" s="36">
        <v>129.6152958510782</v>
      </c>
      <c r="AH439" s="36">
        <v>2445.5808230837806</v>
      </c>
      <c r="AI439" s="36">
        <v>0</v>
      </c>
      <c r="AJ439" s="36">
        <v>15.902423536455094</v>
      </c>
      <c r="AK439" s="36">
        <v>2461.4832466202356</v>
      </c>
    </row>
    <row r="440" spans="1:37" s="2" customFormat="1" ht="15.75" customHeight="1" x14ac:dyDescent="0.3">
      <c r="A440" s="49" t="s">
        <v>447</v>
      </c>
      <c r="B440" s="49">
        <v>438</v>
      </c>
      <c r="C440" s="49" t="s">
        <v>42</v>
      </c>
      <c r="D440" s="49">
        <v>490</v>
      </c>
      <c r="E440" s="50" t="s">
        <v>235</v>
      </c>
      <c r="F440" s="49" t="s">
        <v>156</v>
      </c>
      <c r="G440" s="49" t="s">
        <v>280</v>
      </c>
      <c r="H440" s="49">
        <v>601752</v>
      </c>
      <c r="I440" s="49">
        <v>60</v>
      </c>
      <c r="J440" s="50" t="s">
        <v>340</v>
      </c>
      <c r="K440" s="51">
        <v>120</v>
      </c>
      <c r="L440" s="55">
        <v>12</v>
      </c>
      <c r="M440" s="52">
        <v>120</v>
      </c>
      <c r="N440" s="53" t="s">
        <v>137</v>
      </c>
      <c r="O440" s="49" t="s">
        <v>115</v>
      </c>
      <c r="P440" s="49" t="s">
        <v>128</v>
      </c>
      <c r="Q440" s="52">
        <v>0</v>
      </c>
      <c r="R440" s="52">
        <v>0</v>
      </c>
      <c r="S440" s="52">
        <v>152.26043943402738</v>
      </c>
      <c r="T440" s="52">
        <v>1724.9677671689865</v>
      </c>
      <c r="U440" s="52">
        <v>95.309827419956875</v>
      </c>
      <c r="V440" s="52">
        <v>101.46094558840446</v>
      </c>
      <c r="W440" s="52">
        <v>0</v>
      </c>
      <c r="X440" s="52">
        <v>0</v>
      </c>
      <c r="Y440" s="52">
        <v>101.46094558840446</v>
      </c>
      <c r="Z440" s="52">
        <v>2073.998979611375</v>
      </c>
      <c r="AA440" s="52">
        <v>0</v>
      </c>
      <c r="AB440" s="52">
        <v>0</v>
      </c>
      <c r="AC440" s="52">
        <v>0</v>
      </c>
      <c r="AD440" s="52">
        <v>0</v>
      </c>
      <c r="AE440" s="36">
        <v>15.320513225016773</v>
      </c>
      <c r="AF440" s="36">
        <v>100.7528860446055</v>
      </c>
      <c r="AG440" s="36">
        <v>116.07339926962227</v>
      </c>
      <c r="AH440" s="36">
        <v>2190.0723788809973</v>
      </c>
      <c r="AI440" s="36">
        <v>0</v>
      </c>
      <c r="AJ440" s="36">
        <v>14.240976301303069</v>
      </c>
      <c r="AK440" s="36">
        <v>2204.3133551823003</v>
      </c>
    </row>
    <row r="441" spans="1:37" s="2" customFormat="1" ht="15.75" customHeight="1" x14ac:dyDescent="0.3">
      <c r="A441" s="49" t="s">
        <v>447</v>
      </c>
      <c r="B441" s="49">
        <v>439</v>
      </c>
      <c r="C441" s="49" t="s">
        <v>42</v>
      </c>
      <c r="D441" s="49">
        <v>490</v>
      </c>
      <c r="E441" s="50" t="s">
        <v>235</v>
      </c>
      <c r="F441" s="49" t="s">
        <v>156</v>
      </c>
      <c r="G441" s="49" t="s">
        <v>280</v>
      </c>
      <c r="H441" s="49">
        <v>601774</v>
      </c>
      <c r="I441" s="49">
        <v>60</v>
      </c>
      <c r="J441" s="50" t="s">
        <v>342</v>
      </c>
      <c r="K441" s="51">
        <v>208</v>
      </c>
      <c r="L441" s="55">
        <v>12</v>
      </c>
      <c r="M441" s="52">
        <v>208</v>
      </c>
      <c r="N441" s="53" t="s">
        <v>137</v>
      </c>
      <c r="O441" s="49" t="s">
        <v>115</v>
      </c>
      <c r="P441" s="49" t="s">
        <v>128</v>
      </c>
      <c r="Q441" s="52">
        <v>0</v>
      </c>
      <c r="R441" s="52">
        <v>0</v>
      </c>
      <c r="S441" s="52">
        <v>263.91809501898081</v>
      </c>
      <c r="T441" s="52">
        <v>2989.9441297595772</v>
      </c>
      <c r="U441" s="52">
        <v>165.2037008612586</v>
      </c>
      <c r="V441" s="52">
        <v>175.86563901990107</v>
      </c>
      <c r="W441" s="52">
        <v>0</v>
      </c>
      <c r="X441" s="52">
        <v>0</v>
      </c>
      <c r="Y441" s="52">
        <v>175.86563901990107</v>
      </c>
      <c r="Z441" s="52">
        <v>3594.9315646597179</v>
      </c>
      <c r="AA441" s="52">
        <v>0</v>
      </c>
      <c r="AB441" s="52">
        <v>0</v>
      </c>
      <c r="AC441" s="52">
        <v>0</v>
      </c>
      <c r="AD441" s="52">
        <v>0</v>
      </c>
      <c r="AE441" s="36">
        <v>26.555556256695734</v>
      </c>
      <c r="AF441" s="36">
        <v>174.63833581064955</v>
      </c>
      <c r="AG441" s="36">
        <v>201.19389206734527</v>
      </c>
      <c r="AH441" s="36">
        <v>3796.125456727063</v>
      </c>
      <c r="AI441" s="36">
        <v>0</v>
      </c>
      <c r="AJ441" s="36">
        <v>24.684358922258657</v>
      </c>
      <c r="AK441" s="36">
        <v>3820.8098156493215</v>
      </c>
    </row>
    <row r="442" spans="1:37" s="2" customFormat="1" ht="15.75" customHeight="1" x14ac:dyDescent="0.3">
      <c r="A442" s="49" t="s">
        <v>447</v>
      </c>
      <c r="B442" s="49">
        <v>440</v>
      </c>
      <c r="C442" s="49" t="s">
        <v>42</v>
      </c>
      <c r="D442" s="49">
        <v>490</v>
      </c>
      <c r="E442" s="50" t="s">
        <v>235</v>
      </c>
      <c r="F442" s="49" t="s">
        <v>156</v>
      </c>
      <c r="G442" s="49" t="s">
        <v>280</v>
      </c>
      <c r="H442" s="49">
        <v>604002</v>
      </c>
      <c r="I442" s="49">
        <v>60</v>
      </c>
      <c r="J442" s="50" t="s">
        <v>391</v>
      </c>
      <c r="K442" s="51">
        <v>292</v>
      </c>
      <c r="L442" s="55">
        <v>12</v>
      </c>
      <c r="M442" s="52">
        <v>292</v>
      </c>
      <c r="N442" s="53" t="s">
        <v>137</v>
      </c>
      <c r="O442" s="49" t="s">
        <v>115</v>
      </c>
      <c r="P442" s="49" t="s">
        <v>128</v>
      </c>
      <c r="Q442" s="52">
        <v>0</v>
      </c>
      <c r="R442" s="52">
        <v>0</v>
      </c>
      <c r="S442" s="52">
        <v>370.50040262279992</v>
      </c>
      <c r="T442" s="52">
        <v>4197.4215667778672</v>
      </c>
      <c r="U442" s="52">
        <v>231.92058005522841</v>
      </c>
      <c r="V442" s="52">
        <v>246.88830093178416</v>
      </c>
      <c r="W442" s="52">
        <v>0</v>
      </c>
      <c r="X442" s="52">
        <v>0</v>
      </c>
      <c r="Y442" s="52">
        <v>246.88830093178416</v>
      </c>
      <c r="Z442" s="52">
        <v>5046.7308503876793</v>
      </c>
      <c r="AA442" s="52">
        <v>0</v>
      </c>
      <c r="AB442" s="52">
        <v>0</v>
      </c>
      <c r="AC442" s="52">
        <v>0</v>
      </c>
      <c r="AD442" s="52">
        <v>0</v>
      </c>
      <c r="AE442" s="36">
        <v>37.279915514207481</v>
      </c>
      <c r="AF442" s="36">
        <v>245.16535604187339</v>
      </c>
      <c r="AG442" s="36">
        <v>282.44527155608085</v>
      </c>
      <c r="AH442" s="36">
        <v>5329.1761219437603</v>
      </c>
      <c r="AI442" s="36">
        <v>0</v>
      </c>
      <c r="AJ442" s="36">
        <v>34.653042333170802</v>
      </c>
      <c r="AK442" s="36">
        <v>5363.8291642769309</v>
      </c>
    </row>
    <row r="443" spans="1:37" s="2" customFormat="1" ht="15.75" customHeight="1" x14ac:dyDescent="0.3">
      <c r="A443" s="49" t="s">
        <v>447</v>
      </c>
      <c r="B443" s="49">
        <v>441</v>
      </c>
      <c r="C443" s="49" t="s">
        <v>35</v>
      </c>
      <c r="D443" s="49">
        <v>491</v>
      </c>
      <c r="E443" s="50" t="s">
        <v>236</v>
      </c>
      <c r="F443" s="49" t="s">
        <v>153</v>
      </c>
      <c r="G443" s="49" t="s">
        <v>280</v>
      </c>
      <c r="H443" s="49">
        <v>904100</v>
      </c>
      <c r="I443" s="49">
        <v>78</v>
      </c>
      <c r="J443" s="50" t="s">
        <v>219</v>
      </c>
      <c r="K443" s="51">
        <v>173</v>
      </c>
      <c r="L443" s="55">
        <v>12</v>
      </c>
      <c r="M443" s="52">
        <v>173</v>
      </c>
      <c r="N443" s="53" t="s">
        <v>614</v>
      </c>
      <c r="O443" s="49" t="s">
        <v>117</v>
      </c>
      <c r="P443" s="49" t="s">
        <v>118</v>
      </c>
      <c r="Q443" s="52">
        <v>1449.8584444791002</v>
      </c>
      <c r="R443" s="52">
        <v>0</v>
      </c>
      <c r="S443" s="52">
        <v>0</v>
      </c>
      <c r="T443" s="52">
        <v>0</v>
      </c>
      <c r="U443" s="52">
        <v>0</v>
      </c>
      <c r="V443" s="52">
        <v>0</v>
      </c>
      <c r="W443" s="52">
        <v>0</v>
      </c>
      <c r="X443" s="52">
        <v>0</v>
      </c>
      <c r="Y443" s="52">
        <v>0</v>
      </c>
      <c r="Z443" s="52">
        <v>1449.8584444791002</v>
      </c>
      <c r="AA443" s="52">
        <v>1285.0906618368003</v>
      </c>
      <c r="AB443" s="52">
        <v>0</v>
      </c>
      <c r="AC443" s="52">
        <v>0</v>
      </c>
      <c r="AD443" s="52">
        <v>1285.0906618368003</v>
      </c>
      <c r="AE443" s="36">
        <v>22.046962010660934</v>
      </c>
      <c r="AF443" s="36">
        <v>140.66313043697846</v>
      </c>
      <c r="AG443" s="36">
        <v>162.7100924476394</v>
      </c>
      <c r="AH443" s="36">
        <v>2897.6591987635397</v>
      </c>
      <c r="AI443" s="36">
        <v>0</v>
      </c>
      <c r="AJ443" s="36">
        <v>20.106265966417418</v>
      </c>
      <c r="AK443" s="36">
        <v>2917.7654647299573</v>
      </c>
    </row>
    <row r="444" spans="1:37" s="2" customFormat="1" ht="15.75" customHeight="1" x14ac:dyDescent="0.3">
      <c r="A444" s="49" t="s">
        <v>447</v>
      </c>
      <c r="B444" s="49">
        <v>442</v>
      </c>
      <c r="C444" s="49" t="s">
        <v>35</v>
      </c>
      <c r="D444" s="49">
        <v>492</v>
      </c>
      <c r="E444" s="50" t="s">
        <v>237</v>
      </c>
      <c r="F444" s="49" t="s">
        <v>153</v>
      </c>
      <c r="G444" s="49" t="s">
        <v>280</v>
      </c>
      <c r="H444" s="49">
        <v>904100</v>
      </c>
      <c r="I444" s="49">
        <v>78</v>
      </c>
      <c r="J444" s="50" t="s">
        <v>219</v>
      </c>
      <c r="K444" s="51">
        <v>556</v>
      </c>
      <c r="L444" s="55">
        <v>12</v>
      </c>
      <c r="M444" s="52">
        <v>556</v>
      </c>
      <c r="N444" s="53" t="s">
        <v>614</v>
      </c>
      <c r="O444" s="49" t="s">
        <v>117</v>
      </c>
      <c r="P444" s="49" t="s">
        <v>118</v>
      </c>
      <c r="Q444" s="52">
        <v>4659.6606654935249</v>
      </c>
      <c r="R444" s="52">
        <v>0</v>
      </c>
      <c r="S444" s="52">
        <v>0</v>
      </c>
      <c r="T444" s="52">
        <v>0</v>
      </c>
      <c r="U444" s="52">
        <v>0</v>
      </c>
      <c r="V444" s="52">
        <v>0</v>
      </c>
      <c r="W444" s="52">
        <v>0</v>
      </c>
      <c r="X444" s="52">
        <v>0</v>
      </c>
      <c r="Y444" s="52">
        <v>0</v>
      </c>
      <c r="Z444" s="52">
        <v>4659.6606654935249</v>
      </c>
      <c r="AA444" s="52">
        <v>4130.1179652096016</v>
      </c>
      <c r="AB444" s="52">
        <v>0</v>
      </c>
      <c r="AC444" s="52">
        <v>0</v>
      </c>
      <c r="AD444" s="52">
        <v>4130.1179652096016</v>
      </c>
      <c r="AE444" s="36">
        <v>70.856132242355386</v>
      </c>
      <c r="AF444" s="36">
        <v>452.07341342751454</v>
      </c>
      <c r="AG444" s="36">
        <v>522.92954566986987</v>
      </c>
      <c r="AH444" s="36">
        <v>9312.7081763729966</v>
      </c>
      <c r="AI444" s="36">
        <v>0</v>
      </c>
      <c r="AJ444" s="36">
        <v>64.618981949873302</v>
      </c>
      <c r="AK444" s="36">
        <v>9377.3271583228707</v>
      </c>
    </row>
    <row r="445" spans="1:37" s="2" customFormat="1" ht="15.75" customHeight="1" x14ac:dyDescent="0.3">
      <c r="A445" s="49" t="s">
        <v>447</v>
      </c>
      <c r="B445" s="49">
        <v>443</v>
      </c>
      <c r="C445" s="49" t="s">
        <v>42</v>
      </c>
      <c r="D445" s="49">
        <v>493</v>
      </c>
      <c r="E445" s="50" t="s">
        <v>238</v>
      </c>
      <c r="F445" s="49" t="s">
        <v>157</v>
      </c>
      <c r="G445" s="49" t="s">
        <v>280</v>
      </c>
      <c r="H445" s="49">
        <v>601633</v>
      </c>
      <c r="I445" s="49">
        <v>60</v>
      </c>
      <c r="J445" s="50" t="s">
        <v>326</v>
      </c>
      <c r="K445" s="51">
        <v>433</v>
      </c>
      <c r="L445" s="55">
        <v>12</v>
      </c>
      <c r="M445" s="52">
        <v>433</v>
      </c>
      <c r="N445" s="53" t="s">
        <v>614</v>
      </c>
      <c r="O445" s="49" t="s">
        <v>117</v>
      </c>
      <c r="P445" s="49" t="s">
        <v>118</v>
      </c>
      <c r="Q445" s="52">
        <v>3665.4064902775049</v>
      </c>
      <c r="R445" s="52">
        <v>0</v>
      </c>
      <c r="S445" s="52">
        <v>0</v>
      </c>
      <c r="T445" s="52">
        <v>0</v>
      </c>
      <c r="U445" s="52">
        <v>0</v>
      </c>
      <c r="V445" s="52">
        <v>0</v>
      </c>
      <c r="W445" s="52">
        <v>0</v>
      </c>
      <c r="X445" s="52">
        <v>0</v>
      </c>
      <c r="Y445" s="52">
        <v>0</v>
      </c>
      <c r="Z445" s="52">
        <v>3665.4064902775049</v>
      </c>
      <c r="AA445" s="52">
        <v>3216.4407894528008</v>
      </c>
      <c r="AB445" s="52">
        <v>0</v>
      </c>
      <c r="AC445" s="52">
        <v>0</v>
      </c>
      <c r="AD445" s="52">
        <v>3216.4407894528008</v>
      </c>
      <c r="AE445" s="36">
        <v>55.281518553602183</v>
      </c>
      <c r="AF445" s="36">
        <v>363.54999714428487</v>
      </c>
      <c r="AG445" s="36">
        <v>418.83151569788708</v>
      </c>
      <c r="AH445" s="36">
        <v>7300.6787954281926</v>
      </c>
      <c r="AI445" s="36">
        <v>0</v>
      </c>
      <c r="AJ445" s="36">
        <v>51.386189487201904</v>
      </c>
      <c r="AK445" s="36">
        <v>7352.0649849153942</v>
      </c>
    </row>
    <row r="446" spans="1:37" s="2" customFormat="1" ht="15.75" customHeight="1" x14ac:dyDescent="0.3">
      <c r="A446" s="49" t="s">
        <v>447</v>
      </c>
      <c r="B446" s="49">
        <v>444</v>
      </c>
      <c r="C446" s="49" t="s">
        <v>42</v>
      </c>
      <c r="D446" s="49">
        <v>494</v>
      </c>
      <c r="E446" s="50" t="s">
        <v>239</v>
      </c>
      <c r="F446" s="49" t="s">
        <v>157</v>
      </c>
      <c r="G446" s="49" t="s">
        <v>280</v>
      </c>
      <c r="H446" s="49">
        <v>601633</v>
      </c>
      <c r="I446" s="49">
        <v>60</v>
      </c>
      <c r="J446" s="50" t="s">
        <v>326</v>
      </c>
      <c r="K446" s="51">
        <v>480</v>
      </c>
      <c r="L446" s="55">
        <v>12</v>
      </c>
      <c r="M446" s="52">
        <v>480</v>
      </c>
      <c r="N446" s="53" t="s">
        <v>614</v>
      </c>
      <c r="O446" s="49" t="s">
        <v>117</v>
      </c>
      <c r="P446" s="49" t="s">
        <v>118</v>
      </c>
      <c r="Q446" s="52">
        <v>4063.2681647418071</v>
      </c>
      <c r="R446" s="52">
        <v>0</v>
      </c>
      <c r="S446" s="52">
        <v>0</v>
      </c>
      <c r="T446" s="52">
        <v>0</v>
      </c>
      <c r="U446" s="52">
        <v>0</v>
      </c>
      <c r="V446" s="52">
        <v>0</v>
      </c>
      <c r="W446" s="52">
        <v>0</v>
      </c>
      <c r="X446" s="52">
        <v>0</v>
      </c>
      <c r="Y446" s="52">
        <v>0</v>
      </c>
      <c r="Z446" s="52">
        <v>4063.2681647418071</v>
      </c>
      <c r="AA446" s="52">
        <v>3565.569466368001</v>
      </c>
      <c r="AB446" s="52">
        <v>0</v>
      </c>
      <c r="AC446" s="52">
        <v>0</v>
      </c>
      <c r="AD446" s="52">
        <v>3565.569466368001</v>
      </c>
      <c r="AE446" s="36">
        <v>61.282052900067093</v>
      </c>
      <c r="AF446" s="36">
        <v>403.01154417842201</v>
      </c>
      <c r="AG446" s="36">
        <v>464.29359707848909</v>
      </c>
      <c r="AH446" s="36">
        <v>8093.1312281882974</v>
      </c>
      <c r="AI446" s="36">
        <v>0</v>
      </c>
      <c r="AJ446" s="36">
        <v>56.963905205212278</v>
      </c>
      <c r="AK446" s="36">
        <v>8150.09513339351</v>
      </c>
    </row>
    <row r="447" spans="1:37" s="2" customFormat="1" ht="15.75" customHeight="1" x14ac:dyDescent="0.3">
      <c r="A447" s="49" t="s">
        <v>447</v>
      </c>
      <c r="B447" s="49">
        <v>445</v>
      </c>
      <c r="C447" s="49" t="s">
        <v>42</v>
      </c>
      <c r="D447" s="49">
        <v>495</v>
      </c>
      <c r="E447" s="50" t="s">
        <v>240</v>
      </c>
      <c r="F447" s="49" t="s">
        <v>157</v>
      </c>
      <c r="G447" s="49" t="s">
        <v>280</v>
      </c>
      <c r="H447" s="49">
        <v>601633</v>
      </c>
      <c r="I447" s="49">
        <v>60</v>
      </c>
      <c r="J447" s="50" t="s">
        <v>326</v>
      </c>
      <c r="K447" s="51">
        <v>650</v>
      </c>
      <c r="L447" s="55">
        <v>12</v>
      </c>
      <c r="M447" s="52">
        <v>650</v>
      </c>
      <c r="N447" s="53" t="s">
        <v>614</v>
      </c>
      <c r="O447" s="49" t="s">
        <v>117</v>
      </c>
      <c r="P447" s="49" t="s">
        <v>118</v>
      </c>
      <c r="Q447" s="52">
        <v>5502.3423064211975</v>
      </c>
      <c r="R447" s="52">
        <v>0</v>
      </c>
      <c r="S447" s="52">
        <v>0</v>
      </c>
      <c r="T447" s="52">
        <v>0</v>
      </c>
      <c r="U447" s="52">
        <v>0</v>
      </c>
      <c r="V447" s="52">
        <v>0</v>
      </c>
      <c r="W447" s="52">
        <v>0</v>
      </c>
      <c r="X447" s="52">
        <v>0</v>
      </c>
      <c r="Y447" s="52">
        <v>0</v>
      </c>
      <c r="Z447" s="52">
        <v>5502.3423064211975</v>
      </c>
      <c r="AA447" s="52">
        <v>4828.3753190400012</v>
      </c>
      <c r="AB447" s="52">
        <v>0</v>
      </c>
      <c r="AC447" s="52">
        <v>0</v>
      </c>
      <c r="AD447" s="52">
        <v>4828.3753190400012</v>
      </c>
      <c r="AE447" s="36">
        <v>82.986113302174189</v>
      </c>
      <c r="AF447" s="36">
        <v>545.74479940827973</v>
      </c>
      <c r="AG447" s="36">
        <v>628.73091271045394</v>
      </c>
      <c r="AH447" s="36">
        <v>10959.448538171653</v>
      </c>
      <c r="AI447" s="36">
        <v>0</v>
      </c>
      <c r="AJ447" s="36">
        <v>77.138621632058289</v>
      </c>
      <c r="AK447" s="36">
        <v>11036.587159803712</v>
      </c>
    </row>
    <row r="448" spans="1:37" s="2" customFormat="1" ht="15.75" customHeight="1" x14ac:dyDescent="0.3">
      <c r="A448" s="49" t="s">
        <v>447</v>
      </c>
      <c r="B448" s="49">
        <v>446</v>
      </c>
      <c r="C448" s="49" t="s">
        <v>42</v>
      </c>
      <c r="D448" s="49">
        <v>495</v>
      </c>
      <c r="E448" s="50" t="s">
        <v>240</v>
      </c>
      <c r="F448" s="49" t="s">
        <v>157</v>
      </c>
      <c r="G448" s="49" t="s">
        <v>280</v>
      </c>
      <c r="H448" s="49">
        <v>601633</v>
      </c>
      <c r="I448" s="49">
        <v>60</v>
      </c>
      <c r="J448" s="50" t="s">
        <v>326</v>
      </c>
      <c r="K448" s="51">
        <v>269</v>
      </c>
      <c r="L448" s="55">
        <v>12</v>
      </c>
      <c r="M448" s="52">
        <v>269</v>
      </c>
      <c r="N448" s="53" t="s">
        <v>614</v>
      </c>
      <c r="O448" s="49" t="s">
        <v>117</v>
      </c>
      <c r="P448" s="49" t="s">
        <v>118</v>
      </c>
      <c r="Q448" s="52">
        <v>2277.1232006573878</v>
      </c>
      <c r="R448" s="52">
        <v>0</v>
      </c>
      <c r="S448" s="52">
        <v>0</v>
      </c>
      <c r="T448" s="52">
        <v>0</v>
      </c>
      <c r="U448" s="52">
        <v>0</v>
      </c>
      <c r="V448" s="52">
        <v>0</v>
      </c>
      <c r="W448" s="52">
        <v>0</v>
      </c>
      <c r="X448" s="52">
        <v>0</v>
      </c>
      <c r="Y448" s="52">
        <v>0</v>
      </c>
      <c r="Z448" s="52">
        <v>2277.1232006573878</v>
      </c>
      <c r="AA448" s="52">
        <v>1998.2045551104006</v>
      </c>
      <c r="AB448" s="52">
        <v>0</v>
      </c>
      <c r="AC448" s="52">
        <v>0</v>
      </c>
      <c r="AD448" s="52">
        <v>1998.2045551104006</v>
      </c>
      <c r="AE448" s="36">
        <v>34.343483812745937</v>
      </c>
      <c r="AF448" s="36">
        <v>225.85438621665733</v>
      </c>
      <c r="AG448" s="36">
        <v>260.19787002940325</v>
      </c>
      <c r="AH448" s="36">
        <v>4535.5256257971914</v>
      </c>
      <c r="AI448" s="36">
        <v>0</v>
      </c>
      <c r="AJ448" s="36">
        <v>31.923521875421045</v>
      </c>
      <c r="AK448" s="36">
        <v>4567.4491476726125</v>
      </c>
    </row>
    <row r="449" spans="1:37" s="2" customFormat="1" ht="15.75" customHeight="1" x14ac:dyDescent="0.3">
      <c r="A449" s="49" t="s">
        <v>447</v>
      </c>
      <c r="B449" s="49">
        <v>447</v>
      </c>
      <c r="C449" s="49" t="s">
        <v>42</v>
      </c>
      <c r="D449" s="49">
        <v>496</v>
      </c>
      <c r="E449" s="50" t="s">
        <v>242</v>
      </c>
      <c r="F449" s="49" t="s">
        <v>157</v>
      </c>
      <c r="G449" s="49" t="s">
        <v>280</v>
      </c>
      <c r="H449" s="49">
        <v>601633</v>
      </c>
      <c r="I449" s="49">
        <v>60</v>
      </c>
      <c r="J449" s="50" t="s">
        <v>326</v>
      </c>
      <c r="K449" s="51">
        <v>799</v>
      </c>
      <c r="L449" s="55">
        <v>12</v>
      </c>
      <c r="M449" s="52">
        <v>799</v>
      </c>
      <c r="N449" s="53" t="s">
        <v>614</v>
      </c>
      <c r="O449" s="49" t="s">
        <v>117</v>
      </c>
      <c r="P449" s="49" t="s">
        <v>118</v>
      </c>
      <c r="Q449" s="52">
        <v>6763.6484658931331</v>
      </c>
      <c r="R449" s="52">
        <v>0</v>
      </c>
      <c r="S449" s="52">
        <v>0</v>
      </c>
      <c r="T449" s="52">
        <v>0</v>
      </c>
      <c r="U449" s="52">
        <v>0</v>
      </c>
      <c r="V449" s="52">
        <v>0</v>
      </c>
      <c r="W449" s="52">
        <v>0</v>
      </c>
      <c r="X449" s="52">
        <v>0</v>
      </c>
      <c r="Y449" s="52">
        <v>0</v>
      </c>
      <c r="Z449" s="52">
        <v>6763.6484658931331</v>
      </c>
      <c r="AA449" s="52">
        <v>5935.1875075584021</v>
      </c>
      <c r="AB449" s="52">
        <v>0</v>
      </c>
      <c r="AC449" s="52">
        <v>0</v>
      </c>
      <c r="AD449" s="52">
        <v>5935.1875075584021</v>
      </c>
      <c r="AE449" s="36">
        <v>102.00908388990332</v>
      </c>
      <c r="AF449" s="36">
        <v>670.84629958033156</v>
      </c>
      <c r="AG449" s="36">
        <v>772.85538347023487</v>
      </c>
      <c r="AH449" s="36">
        <v>13471.69135692177</v>
      </c>
      <c r="AI449" s="36">
        <v>0</v>
      </c>
      <c r="AJ449" s="36">
        <v>94.821167206176284</v>
      </c>
      <c r="AK449" s="36">
        <v>13566.512524127947</v>
      </c>
    </row>
    <row r="450" spans="1:37" s="2" customFormat="1" ht="15.75" customHeight="1" x14ac:dyDescent="0.3">
      <c r="A450" s="49" t="s">
        <v>447</v>
      </c>
      <c r="B450" s="49">
        <v>448</v>
      </c>
      <c r="C450" s="49" t="s">
        <v>42</v>
      </c>
      <c r="D450" s="49">
        <v>497</v>
      </c>
      <c r="E450" s="50" t="s">
        <v>243</v>
      </c>
      <c r="F450" s="49" t="s">
        <v>157</v>
      </c>
      <c r="G450" s="49" t="s">
        <v>280</v>
      </c>
      <c r="H450" s="49">
        <v>601633</v>
      </c>
      <c r="I450" s="49">
        <v>60</v>
      </c>
      <c r="J450" s="50" t="s">
        <v>326</v>
      </c>
      <c r="K450" s="51">
        <v>328</v>
      </c>
      <c r="L450" s="55">
        <v>12</v>
      </c>
      <c r="M450" s="52">
        <v>328</v>
      </c>
      <c r="N450" s="53" t="s">
        <v>614</v>
      </c>
      <c r="O450" s="49" t="s">
        <v>117</v>
      </c>
      <c r="P450" s="49" t="s">
        <v>118</v>
      </c>
      <c r="Q450" s="52">
        <v>2776.5665792402347</v>
      </c>
      <c r="R450" s="52">
        <v>0</v>
      </c>
      <c r="S450" s="52">
        <v>0</v>
      </c>
      <c r="T450" s="52">
        <v>0</v>
      </c>
      <c r="U450" s="52">
        <v>0</v>
      </c>
      <c r="V450" s="52">
        <v>0</v>
      </c>
      <c r="W450" s="52">
        <v>0</v>
      </c>
      <c r="X450" s="52">
        <v>0</v>
      </c>
      <c r="Y450" s="52">
        <v>0</v>
      </c>
      <c r="Z450" s="52">
        <v>2776.5665792402347</v>
      </c>
      <c r="AA450" s="52">
        <v>2436.4724686848008</v>
      </c>
      <c r="AB450" s="52">
        <v>0</v>
      </c>
      <c r="AC450" s="52">
        <v>0</v>
      </c>
      <c r="AD450" s="52">
        <v>2436.4724686848008</v>
      </c>
      <c r="AE450" s="36">
        <v>41.876069481712513</v>
      </c>
      <c r="AF450" s="36">
        <v>275.39122185525503</v>
      </c>
      <c r="AG450" s="36">
        <v>317.26729133696756</v>
      </c>
      <c r="AH450" s="36">
        <v>5530.3063392620033</v>
      </c>
      <c r="AI450" s="36">
        <v>0</v>
      </c>
      <c r="AJ450" s="36">
        <v>38.925335223561717</v>
      </c>
      <c r="AK450" s="36">
        <v>5569.2316744855652</v>
      </c>
    </row>
    <row r="451" spans="1:37" s="2" customFormat="1" ht="15.75" customHeight="1" x14ac:dyDescent="0.3">
      <c r="A451" s="49" t="s">
        <v>447</v>
      </c>
      <c r="B451" s="49">
        <v>449</v>
      </c>
      <c r="C451" s="49" t="s">
        <v>42</v>
      </c>
      <c r="D451" s="49">
        <v>498</v>
      </c>
      <c r="E451" s="50" t="s">
        <v>244</v>
      </c>
      <c r="F451" s="49" t="s">
        <v>157</v>
      </c>
      <c r="G451" s="49" t="s">
        <v>280</v>
      </c>
      <c r="H451" s="49">
        <v>601633</v>
      </c>
      <c r="I451" s="49">
        <v>60</v>
      </c>
      <c r="J451" s="50" t="s">
        <v>326</v>
      </c>
      <c r="K451" s="51">
        <v>818</v>
      </c>
      <c r="L451" s="55">
        <v>12</v>
      </c>
      <c r="M451" s="52">
        <v>818</v>
      </c>
      <c r="N451" s="53" t="s">
        <v>614</v>
      </c>
      <c r="O451" s="49" t="s">
        <v>117</v>
      </c>
      <c r="P451" s="49" t="s">
        <v>118</v>
      </c>
      <c r="Q451" s="52">
        <v>6924.4861640808294</v>
      </c>
      <c r="R451" s="52">
        <v>0</v>
      </c>
      <c r="S451" s="52">
        <v>0</v>
      </c>
      <c r="T451" s="52">
        <v>0</v>
      </c>
      <c r="U451" s="52">
        <v>0</v>
      </c>
      <c r="V451" s="52">
        <v>0</v>
      </c>
      <c r="W451" s="52">
        <v>0</v>
      </c>
      <c r="X451" s="52">
        <v>0</v>
      </c>
      <c r="Y451" s="52">
        <v>0</v>
      </c>
      <c r="Z451" s="52">
        <v>6924.4861640808294</v>
      </c>
      <c r="AA451" s="52">
        <v>6076.3246322688019</v>
      </c>
      <c r="AB451" s="52">
        <v>0</v>
      </c>
      <c r="AC451" s="52">
        <v>0</v>
      </c>
      <c r="AD451" s="52">
        <v>6076.3246322688019</v>
      </c>
      <c r="AE451" s="36">
        <v>104.43483181719768</v>
      </c>
      <c r="AF451" s="36">
        <v>686.79883987072753</v>
      </c>
      <c r="AG451" s="36">
        <v>791.23367168792515</v>
      </c>
      <c r="AH451" s="36">
        <v>13792.044468037557</v>
      </c>
      <c r="AI451" s="36">
        <v>0</v>
      </c>
      <c r="AJ451" s="36">
        <v>97.075988453882601</v>
      </c>
      <c r="AK451" s="36">
        <v>13889.120456491439</v>
      </c>
    </row>
    <row r="452" spans="1:37" s="2" customFormat="1" ht="15.75" customHeight="1" x14ac:dyDescent="0.3">
      <c r="A452" s="49" t="s">
        <v>447</v>
      </c>
      <c r="B452" s="49">
        <v>450</v>
      </c>
      <c r="C452" s="49" t="s">
        <v>42</v>
      </c>
      <c r="D452" s="49">
        <v>499</v>
      </c>
      <c r="E452" s="50" t="s">
        <v>245</v>
      </c>
      <c r="F452" s="49" t="s">
        <v>156</v>
      </c>
      <c r="G452" s="49" t="s">
        <v>280</v>
      </c>
      <c r="H452" s="49">
        <v>601633</v>
      </c>
      <c r="I452" s="49">
        <v>60</v>
      </c>
      <c r="J452" s="50" t="s">
        <v>326</v>
      </c>
      <c r="K452" s="51">
        <v>650</v>
      </c>
      <c r="L452" s="55">
        <v>12</v>
      </c>
      <c r="M452" s="52">
        <v>650</v>
      </c>
      <c r="N452" s="53" t="s">
        <v>614</v>
      </c>
      <c r="O452" s="49" t="s">
        <v>117</v>
      </c>
      <c r="P452" s="49" t="s">
        <v>118</v>
      </c>
      <c r="Q452" s="52">
        <v>8224.5537632822106</v>
      </c>
      <c r="R452" s="52">
        <v>0</v>
      </c>
      <c r="S452" s="52">
        <v>0</v>
      </c>
      <c r="T452" s="52">
        <v>0</v>
      </c>
      <c r="U452" s="52">
        <v>0</v>
      </c>
      <c r="V452" s="52">
        <v>0</v>
      </c>
      <c r="W452" s="52">
        <v>0</v>
      </c>
      <c r="X452" s="52">
        <v>0</v>
      </c>
      <c r="Y452" s="52">
        <v>0</v>
      </c>
      <c r="Z452" s="52">
        <v>8224.5537632822106</v>
      </c>
      <c r="AA452" s="52">
        <v>4828.3753190400012</v>
      </c>
      <c r="AB452" s="52">
        <v>0</v>
      </c>
      <c r="AC452" s="52">
        <v>0</v>
      </c>
      <c r="AD452" s="52">
        <v>4828.3753190400012</v>
      </c>
      <c r="AE452" s="36">
        <v>82.986113302174189</v>
      </c>
      <c r="AF452" s="36">
        <v>545.74479940827973</v>
      </c>
      <c r="AG452" s="36">
        <v>628.73091271045394</v>
      </c>
      <c r="AH452" s="36">
        <v>13681.659995032665</v>
      </c>
      <c r="AI452" s="36">
        <v>0</v>
      </c>
      <c r="AJ452" s="36">
        <v>77.138621632058289</v>
      </c>
      <c r="AK452" s="36">
        <v>13758.798616664724</v>
      </c>
    </row>
    <row r="453" spans="1:37" s="2" customFormat="1" ht="15.75" customHeight="1" x14ac:dyDescent="0.3">
      <c r="A453" s="49" t="s">
        <v>447</v>
      </c>
      <c r="B453" s="49">
        <v>451</v>
      </c>
      <c r="C453" s="49" t="s">
        <v>42</v>
      </c>
      <c r="D453" s="49">
        <v>499</v>
      </c>
      <c r="E453" s="50" t="s">
        <v>245</v>
      </c>
      <c r="F453" s="49" t="s">
        <v>156</v>
      </c>
      <c r="G453" s="49" t="s">
        <v>280</v>
      </c>
      <c r="H453" s="49">
        <v>601633</v>
      </c>
      <c r="I453" s="49">
        <v>60</v>
      </c>
      <c r="J453" s="50" t="s">
        <v>326</v>
      </c>
      <c r="K453" s="51">
        <v>269</v>
      </c>
      <c r="L453" s="55">
        <v>12</v>
      </c>
      <c r="M453" s="52">
        <v>269</v>
      </c>
      <c r="N453" s="53" t="s">
        <v>614</v>
      </c>
      <c r="O453" s="49" t="s">
        <v>117</v>
      </c>
      <c r="P453" s="49" t="s">
        <v>118</v>
      </c>
      <c r="Q453" s="52">
        <v>3403.6999420352531</v>
      </c>
      <c r="R453" s="52">
        <v>0</v>
      </c>
      <c r="S453" s="52">
        <v>0</v>
      </c>
      <c r="T453" s="52">
        <v>0</v>
      </c>
      <c r="U453" s="52">
        <v>0</v>
      </c>
      <c r="V453" s="52">
        <v>0</v>
      </c>
      <c r="W453" s="52">
        <v>0</v>
      </c>
      <c r="X453" s="52">
        <v>0</v>
      </c>
      <c r="Y453" s="52">
        <v>0</v>
      </c>
      <c r="Z453" s="52">
        <v>3403.6999420352531</v>
      </c>
      <c r="AA453" s="52">
        <v>1998.2045551104006</v>
      </c>
      <c r="AB453" s="52">
        <v>0</v>
      </c>
      <c r="AC453" s="52">
        <v>0</v>
      </c>
      <c r="AD453" s="52">
        <v>1998.2045551104006</v>
      </c>
      <c r="AE453" s="36">
        <v>34.343483812745937</v>
      </c>
      <c r="AF453" s="36">
        <v>225.85438621665733</v>
      </c>
      <c r="AG453" s="36">
        <v>260.19787002940325</v>
      </c>
      <c r="AH453" s="36">
        <v>5662.1023671750563</v>
      </c>
      <c r="AI453" s="36">
        <v>0</v>
      </c>
      <c r="AJ453" s="36">
        <v>31.923521875421045</v>
      </c>
      <c r="AK453" s="36">
        <v>5694.0258890504774</v>
      </c>
    </row>
    <row r="454" spans="1:37" s="2" customFormat="1" ht="15.75" customHeight="1" x14ac:dyDescent="0.3">
      <c r="A454" s="49" t="s">
        <v>447</v>
      </c>
      <c r="B454" s="49">
        <v>452</v>
      </c>
      <c r="C454" s="49" t="s">
        <v>43</v>
      </c>
      <c r="D454" s="49">
        <v>503</v>
      </c>
      <c r="E454" s="50" t="s">
        <v>246</v>
      </c>
      <c r="F454" s="49" t="s">
        <v>156</v>
      </c>
      <c r="G454" s="49" t="s">
        <v>280</v>
      </c>
      <c r="H454" s="49">
        <v>109001</v>
      </c>
      <c r="I454" s="49">
        <v>10</v>
      </c>
      <c r="J454" s="50" t="s">
        <v>384</v>
      </c>
      <c r="K454" s="51">
        <v>6170</v>
      </c>
      <c r="L454" s="55">
        <v>12</v>
      </c>
      <c r="M454" s="52">
        <v>6170</v>
      </c>
      <c r="N454" s="53" t="s">
        <v>614</v>
      </c>
      <c r="O454" s="49" t="s">
        <v>117</v>
      </c>
      <c r="P454" s="49" t="s">
        <v>120</v>
      </c>
      <c r="Q454" s="52">
        <v>78069.994953001908</v>
      </c>
      <c r="R454" s="52">
        <v>0</v>
      </c>
      <c r="S454" s="52">
        <v>8040.9910600760904</v>
      </c>
      <c r="T454" s="52">
        <v>0</v>
      </c>
      <c r="U454" s="52">
        <v>0</v>
      </c>
      <c r="V454" s="52">
        <v>2689.2844597703424</v>
      </c>
      <c r="W454" s="52">
        <v>7396.2953984376154</v>
      </c>
      <c r="X454" s="52">
        <v>1110.9406630484793</v>
      </c>
      <c r="Y454" s="52">
        <v>11196.520521256438</v>
      </c>
      <c r="Z454" s="52">
        <v>97307.506534334432</v>
      </c>
      <c r="AA454" s="52">
        <v>0</v>
      </c>
      <c r="AB454" s="52">
        <v>45832.424182272014</v>
      </c>
      <c r="AC454" s="52">
        <v>0</v>
      </c>
      <c r="AD454" s="52">
        <v>45832.424182272014</v>
      </c>
      <c r="AE454" s="36">
        <v>787.72972165294561</v>
      </c>
      <c r="AF454" s="36">
        <v>5180.3775574601332</v>
      </c>
      <c r="AG454" s="36">
        <v>5968.1072791130791</v>
      </c>
      <c r="AH454" s="36">
        <v>149108.03799571953</v>
      </c>
      <c r="AI454" s="36">
        <v>0</v>
      </c>
      <c r="AJ454" s="36">
        <v>732.22353149199955</v>
      </c>
      <c r="AK454" s="36">
        <v>149840.26152721152</v>
      </c>
    </row>
    <row r="455" spans="1:37" s="2" customFormat="1" ht="15.75" customHeight="1" x14ac:dyDescent="0.3">
      <c r="A455" s="49" t="s">
        <v>447</v>
      </c>
      <c r="B455" s="49">
        <v>453</v>
      </c>
      <c r="C455" s="49" t="s">
        <v>165</v>
      </c>
      <c r="D455" s="49">
        <v>503</v>
      </c>
      <c r="E455" s="50" t="s">
        <v>246</v>
      </c>
      <c r="F455" s="49" t="s">
        <v>156</v>
      </c>
      <c r="G455" s="49" t="s">
        <v>280</v>
      </c>
      <c r="H455" s="49">
        <v>202343</v>
      </c>
      <c r="I455" s="49">
        <v>0</v>
      </c>
      <c r="J455" s="50" t="s">
        <v>386</v>
      </c>
      <c r="K455" s="51">
        <v>132</v>
      </c>
      <c r="L455" s="55">
        <v>12</v>
      </c>
      <c r="M455" s="52">
        <v>132</v>
      </c>
      <c r="N455" s="53" t="s">
        <v>614</v>
      </c>
      <c r="O455" s="49" t="s">
        <v>117</v>
      </c>
      <c r="P455" s="49" t="s">
        <v>120</v>
      </c>
      <c r="Q455" s="52">
        <v>1670.2170719280796</v>
      </c>
      <c r="R455" s="52">
        <v>0</v>
      </c>
      <c r="S455" s="52">
        <v>172.02768556402657</v>
      </c>
      <c r="T455" s="52">
        <v>0</v>
      </c>
      <c r="U455" s="52">
        <v>104.84081016195258</v>
      </c>
      <c r="V455" s="52">
        <v>57.534124585038114</v>
      </c>
      <c r="W455" s="52">
        <v>158.23516897791981</v>
      </c>
      <c r="X455" s="52">
        <v>23.767288091150611</v>
      </c>
      <c r="Y455" s="52">
        <v>239.53658165410855</v>
      </c>
      <c r="Z455" s="52">
        <v>2186.6221493081671</v>
      </c>
      <c r="AA455" s="52">
        <v>0</v>
      </c>
      <c r="AB455" s="52">
        <v>980.53160325120029</v>
      </c>
      <c r="AC455" s="52">
        <v>0</v>
      </c>
      <c r="AD455" s="52">
        <v>980.53160325120029</v>
      </c>
      <c r="AE455" s="36">
        <v>16.852564547518451</v>
      </c>
      <c r="AF455" s="36">
        <v>110.82817464906606</v>
      </c>
      <c r="AG455" s="36">
        <v>127.68073919658451</v>
      </c>
      <c r="AH455" s="36">
        <v>3294.8344917559521</v>
      </c>
      <c r="AI455" s="36">
        <v>-4046.88</v>
      </c>
      <c r="AJ455" s="36">
        <v>752.04550824404805</v>
      </c>
      <c r="AK455" s="36">
        <v>0</v>
      </c>
    </row>
    <row r="456" spans="1:37" s="2" customFormat="1" ht="15.75" customHeight="1" x14ac:dyDescent="0.3">
      <c r="A456" s="49" t="s">
        <v>447</v>
      </c>
      <c r="B456" s="49">
        <v>454</v>
      </c>
      <c r="C456" s="49" t="s">
        <v>38</v>
      </c>
      <c r="D456" s="49">
        <v>503</v>
      </c>
      <c r="E456" s="50" t="s">
        <v>246</v>
      </c>
      <c r="F456" s="49" t="s">
        <v>156</v>
      </c>
      <c r="G456" s="49" t="s">
        <v>280</v>
      </c>
      <c r="H456" s="49">
        <v>706201</v>
      </c>
      <c r="I456" s="49">
        <v>72</v>
      </c>
      <c r="J456" s="50" t="s">
        <v>385</v>
      </c>
      <c r="K456" s="51">
        <v>22360</v>
      </c>
      <c r="L456" s="55">
        <v>12</v>
      </c>
      <c r="M456" s="52">
        <v>22360</v>
      </c>
      <c r="N456" s="53" t="s">
        <v>614</v>
      </c>
      <c r="O456" s="49" t="s">
        <v>117</v>
      </c>
      <c r="P456" s="49" t="s">
        <v>120</v>
      </c>
      <c r="Q456" s="52">
        <v>282924.64945690805</v>
      </c>
      <c r="R456" s="52">
        <v>0</v>
      </c>
      <c r="S456" s="52">
        <v>29140.44734251238</v>
      </c>
      <c r="T456" s="52">
        <v>0</v>
      </c>
      <c r="U456" s="52">
        <v>0</v>
      </c>
      <c r="V456" s="52">
        <v>9745.9320130413053</v>
      </c>
      <c r="W456" s="52">
        <v>26804.078623835507</v>
      </c>
      <c r="X456" s="52">
        <v>4026.0345584706638</v>
      </c>
      <c r="Y456" s="52">
        <v>40576.045195347477</v>
      </c>
      <c r="Z456" s="52">
        <v>352641.14199476788</v>
      </c>
      <c r="AA456" s="52">
        <v>0</v>
      </c>
      <c r="AB456" s="52">
        <v>166096.11097497604</v>
      </c>
      <c r="AC456" s="52">
        <v>0</v>
      </c>
      <c r="AD456" s="52">
        <v>166096.11097497604</v>
      </c>
      <c r="AE456" s="36">
        <v>2854.7222975947925</v>
      </c>
      <c r="AF456" s="36">
        <v>18773.621099644828</v>
      </c>
      <c r="AG456" s="36">
        <v>21628.34339723962</v>
      </c>
      <c r="AH456" s="36">
        <v>540365.59636698349</v>
      </c>
      <c r="AI456" s="36">
        <v>0</v>
      </c>
      <c r="AJ456" s="36">
        <v>2653.5685841428058</v>
      </c>
      <c r="AK456" s="36">
        <v>543019.16495112632</v>
      </c>
    </row>
    <row r="457" spans="1:37" s="2" customFormat="1" ht="15.75" customHeight="1" x14ac:dyDescent="0.3">
      <c r="A457" s="49" t="s">
        <v>447</v>
      </c>
      <c r="B457" s="49">
        <v>455</v>
      </c>
      <c r="C457" s="49" t="s">
        <v>43</v>
      </c>
      <c r="D457" s="49">
        <v>503</v>
      </c>
      <c r="E457" s="50" t="s">
        <v>246</v>
      </c>
      <c r="F457" s="49" t="s">
        <v>156</v>
      </c>
      <c r="G457" s="49" t="s">
        <v>289</v>
      </c>
      <c r="H457" s="49">
        <v>107100</v>
      </c>
      <c r="I457" s="49">
        <v>10</v>
      </c>
      <c r="J457" s="50" t="s">
        <v>455</v>
      </c>
      <c r="K457" s="51">
        <v>2415</v>
      </c>
      <c r="L457" s="55">
        <v>12</v>
      </c>
      <c r="M457" s="52">
        <v>2415</v>
      </c>
      <c r="N457" s="53" t="s">
        <v>614</v>
      </c>
      <c r="O457" s="49" t="s">
        <v>117</v>
      </c>
      <c r="P457" s="49" t="s">
        <v>120</v>
      </c>
      <c r="Q457" s="52">
        <v>30557.380520502364</v>
      </c>
      <c r="R457" s="52">
        <v>0</v>
      </c>
      <c r="S457" s="52">
        <v>3147.3247017963954</v>
      </c>
      <c r="T457" s="52">
        <v>0</v>
      </c>
      <c r="U457" s="52">
        <v>0</v>
      </c>
      <c r="V457" s="52">
        <v>1052.6129611580839</v>
      </c>
      <c r="W457" s="52">
        <v>2894.9843415278515</v>
      </c>
      <c r="X457" s="52">
        <v>434.83333894036912</v>
      </c>
      <c r="Y457" s="52">
        <v>4382.4306416263044</v>
      </c>
      <c r="Z457" s="52">
        <v>38087.135863925068</v>
      </c>
      <c r="AA457" s="52">
        <v>0</v>
      </c>
      <c r="AB457" s="52">
        <v>17939.271377664005</v>
      </c>
      <c r="AC457" s="52">
        <v>0</v>
      </c>
      <c r="AD457" s="52">
        <v>17939.271377664005</v>
      </c>
      <c r="AE457" s="36">
        <v>308.32532865346258</v>
      </c>
      <c r="AF457" s="36">
        <v>2027.6518316476859</v>
      </c>
      <c r="AG457" s="36">
        <v>2335.9771603011486</v>
      </c>
      <c r="AH457" s="36">
        <v>58362.384401890216</v>
      </c>
      <c r="AI457" s="36">
        <v>0</v>
      </c>
      <c r="AJ457" s="36">
        <v>286.59964806372432</v>
      </c>
      <c r="AK457" s="36">
        <v>58648.984049953942</v>
      </c>
    </row>
    <row r="458" spans="1:37" s="2" customFormat="1" ht="15.75" customHeight="1" x14ac:dyDescent="0.3">
      <c r="A458" s="49" t="s">
        <v>447</v>
      </c>
      <c r="B458" s="49">
        <v>456</v>
      </c>
      <c r="C458" s="49" t="s">
        <v>43</v>
      </c>
      <c r="D458" s="49">
        <v>503</v>
      </c>
      <c r="E458" s="50" t="s">
        <v>246</v>
      </c>
      <c r="F458" s="49" t="s">
        <v>156</v>
      </c>
      <c r="G458" s="49" t="s">
        <v>289</v>
      </c>
      <c r="H458" s="49">
        <v>107500</v>
      </c>
      <c r="I458" s="49">
        <v>10</v>
      </c>
      <c r="J458" s="50" t="s">
        <v>327</v>
      </c>
      <c r="K458" s="51">
        <v>7139</v>
      </c>
      <c r="L458" s="55">
        <v>12</v>
      </c>
      <c r="M458" s="52">
        <v>7139</v>
      </c>
      <c r="N458" s="53" t="s">
        <v>614</v>
      </c>
      <c r="O458" s="49" t="s">
        <v>117</v>
      </c>
      <c r="P458" s="49" t="s">
        <v>120</v>
      </c>
      <c r="Q458" s="52">
        <v>90330.906640110305</v>
      </c>
      <c r="R458" s="52">
        <v>0</v>
      </c>
      <c r="S458" s="52">
        <v>9303.8306609211049</v>
      </c>
      <c r="T458" s="52">
        <v>0</v>
      </c>
      <c r="U458" s="52">
        <v>0</v>
      </c>
      <c r="V458" s="52">
        <v>3111.6372379741451</v>
      </c>
      <c r="W458" s="52">
        <v>8557.8853888891645</v>
      </c>
      <c r="X458" s="52">
        <v>1285.4141642630623</v>
      </c>
      <c r="Y458" s="52">
        <v>12954.936791126371</v>
      </c>
      <c r="Z458" s="52">
        <v>112589.67409215777</v>
      </c>
      <c r="AA458" s="52">
        <v>0</v>
      </c>
      <c r="AB458" s="52">
        <v>53030.417542502415</v>
      </c>
      <c r="AC458" s="52">
        <v>0</v>
      </c>
      <c r="AD458" s="52">
        <v>53030.417542502415</v>
      </c>
      <c r="AE458" s="36">
        <v>911.44286594495622</v>
      </c>
      <c r="AF458" s="36">
        <v>5993.9571122703228</v>
      </c>
      <c r="AG458" s="36">
        <v>6905.3999782152787</v>
      </c>
      <c r="AH458" s="36">
        <v>172525.49161287548</v>
      </c>
      <c r="AI458" s="36">
        <v>0</v>
      </c>
      <c r="AJ458" s="36">
        <v>847.21941512502178</v>
      </c>
      <c r="AK458" s="36">
        <v>173372.71102800051</v>
      </c>
    </row>
    <row r="459" spans="1:37" s="2" customFormat="1" ht="15.75" customHeight="1" x14ac:dyDescent="0.3">
      <c r="A459" s="49" t="s">
        <v>447</v>
      </c>
      <c r="B459" s="49">
        <v>457</v>
      </c>
      <c r="C459" s="49" t="s">
        <v>43</v>
      </c>
      <c r="D459" s="49">
        <v>503</v>
      </c>
      <c r="E459" s="50" t="s">
        <v>246</v>
      </c>
      <c r="F459" s="49" t="s">
        <v>156</v>
      </c>
      <c r="G459" s="49" t="s">
        <v>289</v>
      </c>
      <c r="H459" s="49">
        <v>108925</v>
      </c>
      <c r="I459" s="49">
        <v>10</v>
      </c>
      <c r="J459" s="50" t="s">
        <v>403</v>
      </c>
      <c r="K459" s="51">
        <v>559</v>
      </c>
      <c r="L459" s="55">
        <v>12</v>
      </c>
      <c r="M459" s="52">
        <v>559</v>
      </c>
      <c r="N459" s="53" t="s">
        <v>614</v>
      </c>
      <c r="O459" s="49" t="s">
        <v>117</v>
      </c>
      <c r="P459" s="49" t="s">
        <v>120</v>
      </c>
      <c r="Q459" s="52">
        <v>7073.1162364227002</v>
      </c>
      <c r="R459" s="52">
        <v>0</v>
      </c>
      <c r="S459" s="52">
        <v>728.51118356280949</v>
      </c>
      <c r="T459" s="52">
        <v>0</v>
      </c>
      <c r="U459" s="52">
        <v>0</v>
      </c>
      <c r="V459" s="52">
        <v>243.64830032603265</v>
      </c>
      <c r="W459" s="52">
        <v>670.1019655958878</v>
      </c>
      <c r="X459" s="52">
        <v>100.6508639617666</v>
      </c>
      <c r="Y459" s="52">
        <v>1014.4011298836871</v>
      </c>
      <c r="Z459" s="52">
        <v>8816.0285498691974</v>
      </c>
      <c r="AA459" s="52">
        <v>0</v>
      </c>
      <c r="AB459" s="52">
        <v>4152.4027743744009</v>
      </c>
      <c r="AC459" s="52">
        <v>0</v>
      </c>
      <c r="AD459" s="52">
        <v>4152.4027743744009</v>
      </c>
      <c r="AE459" s="36">
        <v>71.368057439869801</v>
      </c>
      <c r="AF459" s="36">
        <v>469.34052749112067</v>
      </c>
      <c r="AG459" s="36">
        <v>540.70858493099047</v>
      </c>
      <c r="AH459" s="36">
        <v>13509.139909174588</v>
      </c>
      <c r="AI459" s="36">
        <v>0</v>
      </c>
      <c r="AJ459" s="36">
        <v>66.339214603570127</v>
      </c>
      <c r="AK459" s="36">
        <v>13575.479123778157</v>
      </c>
    </row>
    <row r="460" spans="1:37" s="2" customFormat="1" ht="15.75" customHeight="1" x14ac:dyDescent="0.3">
      <c r="A460" s="49" t="s">
        <v>447</v>
      </c>
      <c r="B460" s="49">
        <v>458</v>
      </c>
      <c r="C460" s="49" t="s">
        <v>43</v>
      </c>
      <c r="D460" s="49">
        <v>503</v>
      </c>
      <c r="E460" s="50" t="s">
        <v>246</v>
      </c>
      <c r="F460" s="49" t="s">
        <v>156</v>
      </c>
      <c r="G460" s="49" t="s">
        <v>289</v>
      </c>
      <c r="H460" s="49">
        <v>109001</v>
      </c>
      <c r="I460" s="49">
        <v>10</v>
      </c>
      <c r="J460" s="50" t="s">
        <v>384</v>
      </c>
      <c r="K460" s="51">
        <v>1166</v>
      </c>
      <c r="L460" s="55">
        <v>12</v>
      </c>
      <c r="M460" s="52">
        <v>1166</v>
      </c>
      <c r="N460" s="53" t="s">
        <v>614</v>
      </c>
      <c r="O460" s="49" t="s">
        <v>117</v>
      </c>
      <c r="P460" s="49" t="s">
        <v>120</v>
      </c>
      <c r="Q460" s="52">
        <v>14753.584135364703</v>
      </c>
      <c r="R460" s="52">
        <v>0</v>
      </c>
      <c r="S460" s="52">
        <v>1519.5778891489015</v>
      </c>
      <c r="T460" s="52">
        <v>0</v>
      </c>
      <c r="U460" s="52">
        <v>0</v>
      </c>
      <c r="V460" s="52">
        <v>508.21810050117006</v>
      </c>
      <c r="W460" s="52">
        <v>1397.7439926382917</v>
      </c>
      <c r="X460" s="52">
        <v>209.94437813849706</v>
      </c>
      <c r="Y460" s="52">
        <v>2115.9064712779586</v>
      </c>
      <c r="Z460" s="52">
        <v>18389.068495791562</v>
      </c>
      <c r="AA460" s="52">
        <v>0</v>
      </c>
      <c r="AB460" s="52">
        <v>8661.3624953856033</v>
      </c>
      <c r="AC460" s="52">
        <v>0</v>
      </c>
      <c r="AD460" s="52">
        <v>8661.3624953856033</v>
      </c>
      <c r="AE460" s="36">
        <v>148.86432016974632</v>
      </c>
      <c r="AF460" s="36">
        <v>978.98220940008355</v>
      </c>
      <c r="AG460" s="36">
        <v>1127.84652956983</v>
      </c>
      <c r="AH460" s="36">
        <v>28178.277520746993</v>
      </c>
      <c r="AI460" s="36">
        <v>0</v>
      </c>
      <c r="AJ460" s="36">
        <v>138.3748197276615</v>
      </c>
      <c r="AK460" s="36">
        <v>28316.652340474655</v>
      </c>
    </row>
    <row r="461" spans="1:37" s="2" customFormat="1" ht="15.75" customHeight="1" x14ac:dyDescent="0.3">
      <c r="A461" s="49" t="s">
        <v>447</v>
      </c>
      <c r="B461" s="49">
        <v>459</v>
      </c>
      <c r="C461" s="49" t="s">
        <v>38</v>
      </c>
      <c r="D461" s="49">
        <v>503</v>
      </c>
      <c r="E461" s="50" t="s">
        <v>246</v>
      </c>
      <c r="F461" s="49" t="s">
        <v>156</v>
      </c>
      <c r="G461" s="49" t="s">
        <v>289</v>
      </c>
      <c r="H461" s="49">
        <v>704009</v>
      </c>
      <c r="I461" s="49">
        <v>72</v>
      </c>
      <c r="J461" s="50" t="s">
        <v>538</v>
      </c>
      <c r="K461" s="51">
        <v>738</v>
      </c>
      <c r="L461" s="55">
        <v>12</v>
      </c>
      <c r="M461" s="52">
        <v>738</v>
      </c>
      <c r="N461" s="53" t="s">
        <v>614</v>
      </c>
      <c r="O461" s="49" t="s">
        <v>117</v>
      </c>
      <c r="P461" s="49" t="s">
        <v>120</v>
      </c>
      <c r="Q461" s="52">
        <v>9338.0318112342629</v>
      </c>
      <c r="R461" s="52">
        <v>0</v>
      </c>
      <c r="S461" s="52">
        <v>961.7911511079667</v>
      </c>
      <c r="T461" s="52">
        <v>0</v>
      </c>
      <c r="U461" s="52">
        <v>0</v>
      </c>
      <c r="V461" s="52">
        <v>321.66806017998584</v>
      </c>
      <c r="W461" s="52">
        <v>884.67844474018807</v>
      </c>
      <c r="X461" s="52">
        <v>132.88074705506932</v>
      </c>
      <c r="Y461" s="52">
        <v>1339.2272519752432</v>
      </c>
      <c r="Z461" s="52">
        <v>11639.050214317474</v>
      </c>
      <c r="AA461" s="52">
        <v>0</v>
      </c>
      <c r="AB461" s="52">
        <v>5482.0630545408012</v>
      </c>
      <c r="AC461" s="52">
        <v>0</v>
      </c>
      <c r="AD461" s="52">
        <v>5482.0630545408012</v>
      </c>
      <c r="AE461" s="36">
        <v>94.221156333853159</v>
      </c>
      <c r="AF461" s="36">
        <v>619.63024917432392</v>
      </c>
      <c r="AG461" s="36">
        <v>713.85140550817709</v>
      </c>
      <c r="AH461" s="36">
        <v>17834.964674366453</v>
      </c>
      <c r="AI461" s="36">
        <v>0</v>
      </c>
      <c r="AJ461" s="36">
        <v>87.582004253013878</v>
      </c>
      <c r="AK461" s="36">
        <v>17922.546678619467</v>
      </c>
    </row>
    <row r="462" spans="1:37" s="2" customFormat="1" ht="15.75" customHeight="1" x14ac:dyDescent="0.3">
      <c r="A462" s="49" t="s">
        <v>447</v>
      </c>
      <c r="B462" s="49">
        <v>460</v>
      </c>
      <c r="C462" s="49" t="s">
        <v>161</v>
      </c>
      <c r="D462" s="49">
        <v>503</v>
      </c>
      <c r="E462" s="50" t="s">
        <v>246</v>
      </c>
      <c r="F462" s="49" t="s">
        <v>156</v>
      </c>
      <c r="G462" s="49" t="s">
        <v>289</v>
      </c>
      <c r="H462" s="49">
        <v>902575</v>
      </c>
      <c r="I462" s="49">
        <v>78</v>
      </c>
      <c r="J462" s="50" t="s">
        <v>291</v>
      </c>
      <c r="K462" s="51">
        <v>26474</v>
      </c>
      <c r="L462" s="55">
        <v>12</v>
      </c>
      <c r="M462" s="52">
        <v>26474</v>
      </c>
      <c r="N462" s="53" t="s">
        <v>614</v>
      </c>
      <c r="O462" s="49" t="s">
        <v>117</v>
      </c>
      <c r="P462" s="49" t="s">
        <v>120</v>
      </c>
      <c r="Q462" s="52">
        <v>334979.74819866649</v>
      </c>
      <c r="R462" s="52">
        <v>0</v>
      </c>
      <c r="S462" s="52">
        <v>34501.976875924542</v>
      </c>
      <c r="T462" s="52">
        <v>0</v>
      </c>
      <c r="U462" s="52">
        <v>0</v>
      </c>
      <c r="V462" s="52">
        <v>11539.07889594166</v>
      </c>
      <c r="W462" s="52">
        <v>31735.741390314011</v>
      </c>
      <c r="X462" s="52">
        <v>4766.7817039781912</v>
      </c>
      <c r="Y462" s="52">
        <v>48041.601990233859</v>
      </c>
      <c r="Z462" s="52">
        <v>417523.32706482493</v>
      </c>
      <c r="AA462" s="52">
        <v>0</v>
      </c>
      <c r="AB462" s="52">
        <v>196656.01260963845</v>
      </c>
      <c r="AC462" s="52">
        <v>0</v>
      </c>
      <c r="AD462" s="52">
        <v>196656.01260963845</v>
      </c>
      <c r="AE462" s="36">
        <v>3379.9605593257834</v>
      </c>
      <c r="AF462" s="36">
        <v>-617559.30023378914</v>
      </c>
      <c r="AG462" s="36">
        <v>-614179.33967446338</v>
      </c>
      <c r="AH462" s="36">
        <v>0</v>
      </c>
      <c r="AI462" s="36">
        <v>0</v>
      </c>
      <c r="AJ462" s="36">
        <v>0</v>
      </c>
      <c r="AK462" s="36">
        <v>0</v>
      </c>
    </row>
    <row r="463" spans="1:37" s="2" customFormat="1" ht="15.75" customHeight="1" x14ac:dyDescent="0.3">
      <c r="A463" s="49" t="s">
        <v>447</v>
      </c>
      <c r="B463" s="49">
        <v>461</v>
      </c>
      <c r="C463" s="49" t="s">
        <v>42</v>
      </c>
      <c r="D463" s="49">
        <v>503</v>
      </c>
      <c r="E463" s="50" t="s">
        <v>246</v>
      </c>
      <c r="F463" s="49" t="s">
        <v>156</v>
      </c>
      <c r="G463" s="49" t="s">
        <v>292</v>
      </c>
      <c r="H463" s="49">
        <v>600000</v>
      </c>
      <c r="I463" s="49">
        <v>60</v>
      </c>
      <c r="J463" s="50" t="s">
        <v>388</v>
      </c>
      <c r="K463" s="51">
        <v>21340</v>
      </c>
      <c r="L463" s="55">
        <v>12</v>
      </c>
      <c r="M463" s="52">
        <v>21340</v>
      </c>
      <c r="N463" s="53" t="s">
        <v>614</v>
      </c>
      <c r="O463" s="49" t="s">
        <v>117</v>
      </c>
      <c r="P463" s="49" t="s">
        <v>120</v>
      </c>
      <c r="Q463" s="52">
        <v>270018.42662837286</v>
      </c>
      <c r="R463" s="52">
        <v>0</v>
      </c>
      <c r="S463" s="52">
        <v>27811.142499517631</v>
      </c>
      <c r="T463" s="52">
        <v>0</v>
      </c>
      <c r="U463" s="52">
        <v>0</v>
      </c>
      <c r="V463" s="52">
        <v>9301.350141247829</v>
      </c>
      <c r="W463" s="52">
        <v>25581.352318097037</v>
      </c>
      <c r="X463" s="52">
        <v>3842.3782414026823</v>
      </c>
      <c r="Y463" s="52">
        <v>38725.080700747545</v>
      </c>
      <c r="Z463" s="52">
        <v>336554.64982863807</v>
      </c>
      <c r="AA463" s="52">
        <v>0</v>
      </c>
      <c r="AB463" s="52">
        <v>158519.27585894405</v>
      </c>
      <c r="AC463" s="52">
        <v>0</v>
      </c>
      <c r="AD463" s="52">
        <v>158519.27585894405</v>
      </c>
      <c r="AE463" s="36">
        <v>2724.4979351821489</v>
      </c>
      <c r="AF463" s="36">
        <v>17917.221568265679</v>
      </c>
      <c r="AG463" s="36">
        <v>20641.719503447828</v>
      </c>
      <c r="AH463" s="36">
        <v>515715.64519102994</v>
      </c>
      <c r="AI463" s="36">
        <v>0</v>
      </c>
      <c r="AJ463" s="36">
        <v>2532.5202855817292</v>
      </c>
      <c r="AK463" s="36">
        <v>518248.16547661164</v>
      </c>
    </row>
    <row r="464" spans="1:37" s="2" customFormat="1" ht="15.75" customHeight="1" x14ac:dyDescent="0.3">
      <c r="A464" s="49" t="s">
        <v>447</v>
      </c>
      <c r="B464" s="49">
        <v>462</v>
      </c>
      <c r="C464" s="49" t="s">
        <v>42</v>
      </c>
      <c r="D464" s="49">
        <v>503</v>
      </c>
      <c r="E464" s="50" t="s">
        <v>246</v>
      </c>
      <c r="F464" s="49" t="s">
        <v>156</v>
      </c>
      <c r="G464" s="49" t="s">
        <v>292</v>
      </c>
      <c r="H464" s="49">
        <v>601080</v>
      </c>
      <c r="I464" s="49">
        <v>60</v>
      </c>
      <c r="J464" s="50" t="s">
        <v>389</v>
      </c>
      <c r="K464" s="51">
        <v>1992</v>
      </c>
      <c r="L464" s="55">
        <v>12</v>
      </c>
      <c r="M464" s="52">
        <v>1992</v>
      </c>
      <c r="N464" s="53" t="s">
        <v>614</v>
      </c>
      <c r="O464" s="49" t="s">
        <v>117</v>
      </c>
      <c r="P464" s="49" t="s">
        <v>120</v>
      </c>
      <c r="Q464" s="52">
        <v>25205.093994551018</v>
      </c>
      <c r="R464" s="52">
        <v>0</v>
      </c>
      <c r="S464" s="52">
        <v>2596.0541639662192</v>
      </c>
      <c r="T464" s="52">
        <v>0</v>
      </c>
      <c r="U464" s="52">
        <v>0</v>
      </c>
      <c r="V464" s="52">
        <v>868.24224373784796</v>
      </c>
      <c r="W464" s="52">
        <v>2387.9125500304262</v>
      </c>
      <c r="X464" s="52">
        <v>358.66998392100015</v>
      </c>
      <c r="Y464" s="52">
        <v>3614.8247776892745</v>
      </c>
      <c r="Z464" s="52">
        <v>31415.972936206512</v>
      </c>
      <c r="AA464" s="52">
        <v>0</v>
      </c>
      <c r="AB464" s="52">
        <v>14797.113285427204</v>
      </c>
      <c r="AC464" s="52">
        <v>0</v>
      </c>
      <c r="AD464" s="52">
        <v>14797.113285427204</v>
      </c>
      <c r="AE464" s="36">
        <v>254.32051953527844</v>
      </c>
      <c r="AF464" s="36">
        <v>1672.4979083404514</v>
      </c>
      <c r="AG464" s="36">
        <v>1926.8184278757299</v>
      </c>
      <c r="AH464" s="36">
        <v>48139.904649509444</v>
      </c>
      <c r="AI464" s="36">
        <v>0</v>
      </c>
      <c r="AJ464" s="36">
        <v>236.40020660163097</v>
      </c>
      <c r="AK464" s="36">
        <v>48376.304856111077</v>
      </c>
    </row>
    <row r="465" spans="1:37" s="2" customFormat="1" ht="15.75" customHeight="1" x14ac:dyDescent="0.3">
      <c r="A465" s="49" t="s">
        <v>447</v>
      </c>
      <c r="B465" s="49">
        <v>463</v>
      </c>
      <c r="C465" s="49" t="s">
        <v>38</v>
      </c>
      <c r="D465" s="49">
        <v>503</v>
      </c>
      <c r="E465" s="50" t="s">
        <v>246</v>
      </c>
      <c r="F465" s="49" t="s">
        <v>156</v>
      </c>
      <c r="G465" s="49" t="s">
        <v>292</v>
      </c>
      <c r="H465" s="49">
        <v>704007</v>
      </c>
      <c r="I465" s="49">
        <v>72</v>
      </c>
      <c r="J465" s="50" t="s">
        <v>387</v>
      </c>
      <c r="K465" s="51">
        <v>2229</v>
      </c>
      <c r="L465" s="55">
        <v>12</v>
      </c>
      <c r="M465" s="52">
        <v>2229</v>
      </c>
      <c r="N465" s="53" t="s">
        <v>614</v>
      </c>
      <c r="O465" s="49" t="s">
        <v>117</v>
      </c>
      <c r="P465" s="49" t="s">
        <v>120</v>
      </c>
      <c r="Q465" s="52">
        <v>28203.89282824007</v>
      </c>
      <c r="R465" s="52">
        <v>0</v>
      </c>
      <c r="S465" s="52">
        <v>2904.9220539561761</v>
      </c>
      <c r="T465" s="52">
        <v>0</v>
      </c>
      <c r="U465" s="52">
        <v>0</v>
      </c>
      <c r="V465" s="52">
        <v>971.54214924280279</v>
      </c>
      <c r="W465" s="52">
        <v>2672.0166034226004</v>
      </c>
      <c r="X465" s="52">
        <v>401.34306935738414</v>
      </c>
      <c r="Y465" s="52">
        <v>4044.9018220227872</v>
      </c>
      <c r="Z465" s="52">
        <v>35153.716704219034</v>
      </c>
      <c r="AA465" s="52">
        <v>0</v>
      </c>
      <c r="AB465" s="52">
        <v>16557.613209446405</v>
      </c>
      <c r="AC465" s="52">
        <v>0</v>
      </c>
      <c r="AD465" s="52">
        <v>16557.613209446405</v>
      </c>
      <c r="AE465" s="36">
        <v>284.57853315468657</v>
      </c>
      <c r="AF465" s="36">
        <v>1871.4848582785476</v>
      </c>
      <c r="AG465" s="36">
        <v>2156.0633914332343</v>
      </c>
      <c r="AH465" s="36">
        <v>53867.393305098674</v>
      </c>
      <c r="AI465" s="36">
        <v>0</v>
      </c>
      <c r="AJ465" s="36">
        <v>264.52613479670453</v>
      </c>
      <c r="AK465" s="36">
        <v>54131.919439895377</v>
      </c>
    </row>
    <row r="466" spans="1:37" s="2" customFormat="1" ht="15.75" customHeight="1" x14ac:dyDescent="0.3">
      <c r="A466" s="49" t="s">
        <v>447</v>
      </c>
      <c r="B466" s="49">
        <v>464</v>
      </c>
      <c r="C466" s="49" t="s">
        <v>38</v>
      </c>
      <c r="D466" s="49">
        <v>503</v>
      </c>
      <c r="E466" s="50" t="s">
        <v>246</v>
      </c>
      <c r="F466" s="49" t="s">
        <v>156</v>
      </c>
      <c r="G466" s="49" t="s">
        <v>292</v>
      </c>
      <c r="H466" s="49">
        <v>704050</v>
      </c>
      <c r="I466" s="49">
        <v>72</v>
      </c>
      <c r="J466" s="50" t="s">
        <v>380</v>
      </c>
      <c r="K466" s="51">
        <v>2000</v>
      </c>
      <c r="L466" s="55">
        <v>12</v>
      </c>
      <c r="M466" s="52">
        <v>2000</v>
      </c>
      <c r="N466" s="53" t="s">
        <v>614</v>
      </c>
      <c r="O466" s="49" t="s">
        <v>117</v>
      </c>
      <c r="P466" s="49" t="s">
        <v>120</v>
      </c>
      <c r="Q466" s="52">
        <v>25306.319271637571</v>
      </c>
      <c r="R466" s="52">
        <v>0</v>
      </c>
      <c r="S466" s="52">
        <v>2606.4800843034332</v>
      </c>
      <c r="T466" s="52">
        <v>0</v>
      </c>
      <c r="U466" s="52">
        <v>0</v>
      </c>
      <c r="V466" s="52">
        <v>871.72916037936545</v>
      </c>
      <c r="W466" s="52">
        <v>2397.5025602715123</v>
      </c>
      <c r="X466" s="52">
        <v>360.11042562349411</v>
      </c>
      <c r="Y466" s="52">
        <v>3629.3421462743718</v>
      </c>
      <c r="Z466" s="52">
        <v>31542.141502215374</v>
      </c>
      <c r="AA466" s="52">
        <v>0</v>
      </c>
      <c r="AB466" s="52">
        <v>14856.539443200005</v>
      </c>
      <c r="AC466" s="52">
        <v>0</v>
      </c>
      <c r="AD466" s="52">
        <v>14856.539443200005</v>
      </c>
      <c r="AE466" s="36">
        <v>255.34188708361285</v>
      </c>
      <c r="AF466" s="36">
        <v>1679.2147674100918</v>
      </c>
      <c r="AG466" s="36">
        <v>1934.5566544937046</v>
      </c>
      <c r="AH466" s="36">
        <v>48333.23759990908</v>
      </c>
      <c r="AI466" s="36">
        <v>0</v>
      </c>
      <c r="AJ466" s="36">
        <v>237.34960502171782</v>
      </c>
      <c r="AK466" s="36">
        <v>48570.587204930795</v>
      </c>
    </row>
    <row r="467" spans="1:37" s="2" customFormat="1" ht="15.75" customHeight="1" x14ac:dyDescent="0.3">
      <c r="A467" s="49" t="s">
        <v>447</v>
      </c>
      <c r="B467" s="49">
        <v>465</v>
      </c>
      <c r="C467" s="49" t="s">
        <v>38</v>
      </c>
      <c r="D467" s="49">
        <v>503</v>
      </c>
      <c r="E467" s="50" t="s">
        <v>246</v>
      </c>
      <c r="F467" s="49" t="s">
        <v>156</v>
      </c>
      <c r="G467" s="49" t="s">
        <v>292</v>
      </c>
      <c r="H467" s="49">
        <v>704051</v>
      </c>
      <c r="I467" s="49">
        <v>72</v>
      </c>
      <c r="J467" s="50" t="s">
        <v>472</v>
      </c>
      <c r="K467" s="51">
        <v>1526</v>
      </c>
      <c r="L467" s="55">
        <v>12</v>
      </c>
      <c r="M467" s="52">
        <v>1526</v>
      </c>
      <c r="N467" s="53" t="s">
        <v>614</v>
      </c>
      <c r="O467" s="49" t="s">
        <v>117</v>
      </c>
      <c r="P467" s="49" t="s">
        <v>120</v>
      </c>
      <c r="Q467" s="52">
        <v>19308.721604259466</v>
      </c>
      <c r="R467" s="52">
        <v>0</v>
      </c>
      <c r="S467" s="52">
        <v>1988.7443043235194</v>
      </c>
      <c r="T467" s="52">
        <v>0</v>
      </c>
      <c r="U467" s="52">
        <v>0</v>
      </c>
      <c r="V467" s="52">
        <v>665.12934936945589</v>
      </c>
      <c r="W467" s="52">
        <v>1829.294453487164</v>
      </c>
      <c r="X467" s="52">
        <v>274.76425475072602</v>
      </c>
      <c r="Y467" s="52">
        <v>2769.1880576073459</v>
      </c>
      <c r="Z467" s="52">
        <v>24066.65396619033</v>
      </c>
      <c r="AA467" s="52">
        <v>0</v>
      </c>
      <c r="AB467" s="52">
        <v>11335.539595161603</v>
      </c>
      <c r="AC467" s="52">
        <v>0</v>
      </c>
      <c r="AD467" s="52">
        <v>11335.539595161603</v>
      </c>
      <c r="AE467" s="36">
        <v>194.82585984479667</v>
      </c>
      <c r="AF467" s="36">
        <v>1281.2408675339002</v>
      </c>
      <c r="AG467" s="36">
        <v>1476.0667273786969</v>
      </c>
      <c r="AH467" s="36">
        <v>36878.260288730628</v>
      </c>
      <c r="AI467" s="36">
        <v>0</v>
      </c>
      <c r="AJ467" s="36">
        <v>181.09774863157071</v>
      </c>
      <c r="AK467" s="36">
        <v>37059.358037362195</v>
      </c>
    </row>
    <row r="468" spans="1:37" s="2" customFormat="1" ht="15.75" customHeight="1" x14ac:dyDescent="0.3">
      <c r="A468" s="49" t="s">
        <v>447</v>
      </c>
      <c r="B468" s="49">
        <v>466</v>
      </c>
      <c r="C468" s="49" t="s">
        <v>38</v>
      </c>
      <c r="D468" s="49">
        <v>503</v>
      </c>
      <c r="E468" s="50" t="s">
        <v>246</v>
      </c>
      <c r="F468" s="49" t="s">
        <v>156</v>
      </c>
      <c r="G468" s="49" t="s">
        <v>292</v>
      </c>
      <c r="H468" s="49">
        <v>704050</v>
      </c>
      <c r="I468" s="49">
        <v>72</v>
      </c>
      <c r="J468" s="50" t="s">
        <v>380</v>
      </c>
      <c r="K468" s="51">
        <v>2659</v>
      </c>
      <c r="L468" s="55">
        <v>12</v>
      </c>
      <c r="M468" s="52">
        <v>2659</v>
      </c>
      <c r="N468" s="53" t="s">
        <v>614</v>
      </c>
      <c r="O468" s="49" t="s">
        <v>117</v>
      </c>
      <c r="P468" s="49" t="s">
        <v>120</v>
      </c>
      <c r="Q468" s="52">
        <v>33644.75147164215</v>
      </c>
      <c r="R468" s="52">
        <v>0</v>
      </c>
      <c r="S468" s="52">
        <v>3465.3152720814142</v>
      </c>
      <c r="T468" s="52">
        <v>0</v>
      </c>
      <c r="U468" s="52">
        <v>0</v>
      </c>
      <c r="V468" s="52">
        <v>1158.9639187243663</v>
      </c>
      <c r="W468" s="52">
        <v>3187.479653880976</v>
      </c>
      <c r="X468" s="52">
        <v>478.76681086643543</v>
      </c>
      <c r="Y468" s="52">
        <v>4825.2103834717782</v>
      </c>
      <c r="Z468" s="52">
        <v>41935.277127195346</v>
      </c>
      <c r="AA468" s="52">
        <v>0</v>
      </c>
      <c r="AB468" s="52">
        <v>19751.769189734405</v>
      </c>
      <c r="AC468" s="52">
        <v>0</v>
      </c>
      <c r="AD468" s="52">
        <v>19751.769189734405</v>
      </c>
      <c r="AE468" s="36">
        <v>339.47703887766329</v>
      </c>
      <c r="AF468" s="36">
        <v>2232.5160332717169</v>
      </c>
      <c r="AG468" s="36">
        <v>2571.9930721493802</v>
      </c>
      <c r="AH468" s="36">
        <v>64259.039389079131</v>
      </c>
      <c r="AI468" s="36">
        <v>0</v>
      </c>
      <c r="AJ468" s="36">
        <v>315.55629987637388</v>
      </c>
      <c r="AK468" s="36">
        <v>64574.595688955502</v>
      </c>
    </row>
    <row r="469" spans="1:37" s="2" customFormat="1" ht="15.75" customHeight="1" x14ac:dyDescent="0.3">
      <c r="A469" s="49" t="s">
        <v>447</v>
      </c>
      <c r="B469" s="49">
        <v>467</v>
      </c>
      <c r="C469" s="49" t="s">
        <v>38</v>
      </c>
      <c r="D469" s="49">
        <v>503</v>
      </c>
      <c r="E469" s="50" t="s">
        <v>246</v>
      </c>
      <c r="F469" s="49" t="s">
        <v>156</v>
      </c>
      <c r="G469" s="49" t="s">
        <v>292</v>
      </c>
      <c r="H469" s="49">
        <v>705100</v>
      </c>
      <c r="I469" s="49">
        <v>72</v>
      </c>
      <c r="J469" s="50" t="s">
        <v>539</v>
      </c>
      <c r="K469" s="51">
        <v>6180</v>
      </c>
      <c r="L469" s="55">
        <v>12</v>
      </c>
      <c r="M469" s="52">
        <v>6180</v>
      </c>
      <c r="N469" s="53" t="s">
        <v>614</v>
      </c>
      <c r="O469" s="49" t="s">
        <v>117</v>
      </c>
      <c r="P469" s="49" t="s">
        <v>120</v>
      </c>
      <c r="Q469" s="52">
        <v>78196.526549360089</v>
      </c>
      <c r="R469" s="52">
        <v>0</v>
      </c>
      <c r="S469" s="52">
        <v>8054.0234604976085</v>
      </c>
      <c r="T469" s="52">
        <v>0</v>
      </c>
      <c r="U469" s="52">
        <v>0</v>
      </c>
      <c r="V469" s="52">
        <v>2693.6431055722392</v>
      </c>
      <c r="W469" s="52">
        <v>7408.2829112389736</v>
      </c>
      <c r="X469" s="52">
        <v>1112.7412151765968</v>
      </c>
      <c r="Y469" s="52">
        <v>11214.667231987809</v>
      </c>
      <c r="Z469" s="52">
        <v>97465.217241845516</v>
      </c>
      <c r="AA469" s="52">
        <v>0</v>
      </c>
      <c r="AB469" s="52">
        <v>45906.706879488011</v>
      </c>
      <c r="AC469" s="52">
        <v>0</v>
      </c>
      <c r="AD469" s="52">
        <v>45906.706879488011</v>
      </c>
      <c r="AE469" s="36">
        <v>789.00643108836402</v>
      </c>
      <c r="AF469" s="36">
        <v>5188.7736312971829</v>
      </c>
      <c r="AG469" s="36">
        <v>5977.7800623855474</v>
      </c>
      <c r="AH469" s="36">
        <v>149349.70418371906</v>
      </c>
      <c r="AI469" s="36">
        <v>0</v>
      </c>
      <c r="AJ469" s="36">
        <v>733.41027951710805</v>
      </c>
      <c r="AK469" s="36">
        <v>150083.11446323618</v>
      </c>
    </row>
    <row r="470" spans="1:37" s="2" customFormat="1" ht="15.75" customHeight="1" x14ac:dyDescent="0.3">
      <c r="A470" s="49" t="s">
        <v>447</v>
      </c>
      <c r="B470" s="49">
        <v>468</v>
      </c>
      <c r="C470" s="49" t="s">
        <v>38</v>
      </c>
      <c r="D470" s="49">
        <v>503</v>
      </c>
      <c r="E470" s="50" t="s">
        <v>246</v>
      </c>
      <c r="F470" s="49" t="s">
        <v>156</v>
      </c>
      <c r="G470" s="49" t="s">
        <v>292</v>
      </c>
      <c r="H470" s="49">
        <v>705200</v>
      </c>
      <c r="I470" s="49">
        <v>72</v>
      </c>
      <c r="J470" s="50" t="s">
        <v>540</v>
      </c>
      <c r="K470" s="51">
        <v>2000</v>
      </c>
      <c r="L470" s="55">
        <v>12</v>
      </c>
      <c r="M470" s="52">
        <v>2000</v>
      </c>
      <c r="N470" s="53" t="s">
        <v>614</v>
      </c>
      <c r="O470" s="49" t="s">
        <v>117</v>
      </c>
      <c r="P470" s="49" t="s">
        <v>120</v>
      </c>
      <c r="Q470" s="52">
        <v>25306.319271637571</v>
      </c>
      <c r="R470" s="52">
        <v>0</v>
      </c>
      <c r="S470" s="52">
        <v>2606.4800843034332</v>
      </c>
      <c r="T470" s="52">
        <v>0</v>
      </c>
      <c r="U470" s="52">
        <v>0</v>
      </c>
      <c r="V470" s="52">
        <v>871.72916037936545</v>
      </c>
      <c r="W470" s="52">
        <v>2397.5025602715123</v>
      </c>
      <c r="X470" s="52">
        <v>360.11042562349411</v>
      </c>
      <c r="Y470" s="52">
        <v>3629.3421462743718</v>
      </c>
      <c r="Z470" s="52">
        <v>31542.141502215374</v>
      </c>
      <c r="AA470" s="52">
        <v>0</v>
      </c>
      <c r="AB470" s="52">
        <v>14856.539443200005</v>
      </c>
      <c r="AC470" s="52">
        <v>0</v>
      </c>
      <c r="AD470" s="52">
        <v>14856.539443200005</v>
      </c>
      <c r="AE470" s="36">
        <v>255.34188708361285</v>
      </c>
      <c r="AF470" s="36">
        <v>1679.2147674100918</v>
      </c>
      <c r="AG470" s="36">
        <v>1934.5566544937046</v>
      </c>
      <c r="AH470" s="36">
        <v>48333.23759990908</v>
      </c>
      <c r="AI470" s="36">
        <v>0</v>
      </c>
      <c r="AJ470" s="36">
        <v>237.34960502171782</v>
      </c>
      <c r="AK470" s="36">
        <v>48570.587204930795</v>
      </c>
    </row>
    <row r="471" spans="1:37" s="2" customFormat="1" ht="15.75" customHeight="1" x14ac:dyDescent="0.3">
      <c r="A471" s="49" t="s">
        <v>447</v>
      </c>
      <c r="B471" s="49">
        <v>469</v>
      </c>
      <c r="C471" s="49" t="s">
        <v>38</v>
      </c>
      <c r="D471" s="49">
        <v>503</v>
      </c>
      <c r="E471" s="50" t="s">
        <v>246</v>
      </c>
      <c r="F471" s="49" t="s">
        <v>156</v>
      </c>
      <c r="G471" s="49" t="s">
        <v>292</v>
      </c>
      <c r="H471" s="49">
        <v>708100</v>
      </c>
      <c r="I471" s="49">
        <v>72</v>
      </c>
      <c r="J471" s="50" t="s">
        <v>377</v>
      </c>
      <c r="K471" s="51">
        <v>900</v>
      </c>
      <c r="L471" s="55">
        <v>12</v>
      </c>
      <c r="M471" s="52">
        <v>900</v>
      </c>
      <c r="N471" s="53" t="s">
        <v>614</v>
      </c>
      <c r="O471" s="49" t="s">
        <v>117</v>
      </c>
      <c r="P471" s="49" t="s">
        <v>120</v>
      </c>
      <c r="Q471" s="52">
        <v>11387.843672236906</v>
      </c>
      <c r="R471" s="52">
        <v>0</v>
      </c>
      <c r="S471" s="52">
        <v>1172.9160379365449</v>
      </c>
      <c r="T471" s="52">
        <v>0</v>
      </c>
      <c r="U471" s="52">
        <v>0</v>
      </c>
      <c r="V471" s="52">
        <v>392.27812217071443</v>
      </c>
      <c r="W471" s="52">
        <v>1078.8761521221807</v>
      </c>
      <c r="X471" s="52">
        <v>162.04969153057235</v>
      </c>
      <c r="Y471" s="52">
        <v>1633.2039658234673</v>
      </c>
      <c r="Z471" s="52">
        <v>14193.963675996918</v>
      </c>
      <c r="AA471" s="52">
        <v>0</v>
      </c>
      <c r="AB471" s="52">
        <v>6685.4427494400015</v>
      </c>
      <c r="AC471" s="52">
        <v>0</v>
      </c>
      <c r="AD471" s="52">
        <v>6685.4427494400015</v>
      </c>
      <c r="AE471" s="36">
        <v>114.9038491876258</v>
      </c>
      <c r="AF471" s="36">
        <v>755.6466453345414</v>
      </c>
      <c r="AG471" s="36">
        <v>870.55049452216724</v>
      </c>
      <c r="AH471" s="36">
        <v>21749.956919959084</v>
      </c>
      <c r="AI471" s="36">
        <v>0</v>
      </c>
      <c r="AJ471" s="36">
        <v>106.80732225977302</v>
      </c>
      <c r="AK471" s="36">
        <v>21856.764242218858</v>
      </c>
    </row>
    <row r="472" spans="1:37" s="2" customFormat="1" ht="15.75" customHeight="1" x14ac:dyDescent="0.3">
      <c r="A472" s="49" t="s">
        <v>447</v>
      </c>
      <c r="B472" s="49">
        <v>470</v>
      </c>
      <c r="C472" s="49" t="s">
        <v>193</v>
      </c>
      <c r="D472" s="49">
        <v>503</v>
      </c>
      <c r="E472" s="50" t="s">
        <v>246</v>
      </c>
      <c r="F472" s="49" t="s">
        <v>156</v>
      </c>
      <c r="G472" s="49" t="s">
        <v>294</v>
      </c>
      <c r="H472" s="49">
        <v>202202</v>
      </c>
      <c r="I472" s="49">
        <v>0</v>
      </c>
      <c r="J472" s="50" t="s">
        <v>396</v>
      </c>
      <c r="K472" s="51">
        <v>182</v>
      </c>
      <c r="L472" s="55">
        <v>12</v>
      </c>
      <c r="M472" s="52">
        <v>182</v>
      </c>
      <c r="N472" s="53" t="s">
        <v>614</v>
      </c>
      <c r="O472" s="49" t="s">
        <v>117</v>
      </c>
      <c r="P472" s="49" t="s">
        <v>120</v>
      </c>
      <c r="Q472" s="52">
        <v>2302.875053719019</v>
      </c>
      <c r="R472" s="52">
        <v>0</v>
      </c>
      <c r="S472" s="52">
        <v>237.1896876716124</v>
      </c>
      <c r="T472" s="52">
        <v>0</v>
      </c>
      <c r="U472" s="52">
        <v>144.55323825360128</v>
      </c>
      <c r="V472" s="52">
        <v>79.327353594522251</v>
      </c>
      <c r="W472" s="52">
        <v>218.17273298470764</v>
      </c>
      <c r="X472" s="52">
        <v>32.770048731737965</v>
      </c>
      <c r="Y472" s="52">
        <v>330.27013531096787</v>
      </c>
      <c r="Z472" s="52">
        <v>3014.8881149552003</v>
      </c>
      <c r="AA472" s="52">
        <v>0</v>
      </c>
      <c r="AB472" s="52">
        <v>1351.9450893312005</v>
      </c>
      <c r="AC472" s="52">
        <v>0</v>
      </c>
      <c r="AD472" s="52">
        <v>1351.9450893312005</v>
      </c>
      <c r="AE472" s="36">
        <v>23.236111724608776</v>
      </c>
      <c r="AF472" s="36">
        <v>152.80854383431836</v>
      </c>
      <c r="AG472" s="36">
        <v>176.04465555892713</v>
      </c>
      <c r="AH472" s="36">
        <v>4542.8778598453273</v>
      </c>
      <c r="AI472" s="36">
        <v>-4542.8778598453273</v>
      </c>
      <c r="AJ472" s="36">
        <v>0</v>
      </c>
      <c r="AK472" s="36">
        <v>0</v>
      </c>
    </row>
    <row r="473" spans="1:37" s="2" customFormat="1" ht="15.75" customHeight="1" x14ac:dyDescent="0.3">
      <c r="A473" s="49" t="s">
        <v>447</v>
      </c>
      <c r="B473" s="49">
        <v>471</v>
      </c>
      <c r="C473" s="49" t="s">
        <v>38</v>
      </c>
      <c r="D473" s="49">
        <v>503</v>
      </c>
      <c r="E473" s="50" t="s">
        <v>246</v>
      </c>
      <c r="F473" s="49" t="s">
        <v>156</v>
      </c>
      <c r="G473" s="49" t="s">
        <v>294</v>
      </c>
      <c r="H473" s="49">
        <v>708100</v>
      </c>
      <c r="I473" s="49">
        <v>72</v>
      </c>
      <c r="J473" s="50" t="s">
        <v>377</v>
      </c>
      <c r="K473" s="51">
        <v>292</v>
      </c>
      <c r="L473" s="55">
        <v>12</v>
      </c>
      <c r="M473" s="52">
        <v>292</v>
      </c>
      <c r="N473" s="53" t="s">
        <v>614</v>
      </c>
      <c r="O473" s="49" t="s">
        <v>117</v>
      </c>
      <c r="P473" s="49" t="s">
        <v>120</v>
      </c>
      <c r="Q473" s="52">
        <v>3694.7226136590853</v>
      </c>
      <c r="R473" s="52">
        <v>0</v>
      </c>
      <c r="S473" s="52">
        <v>380.54609230830118</v>
      </c>
      <c r="T473" s="52">
        <v>0</v>
      </c>
      <c r="U473" s="52">
        <v>0</v>
      </c>
      <c r="V473" s="52">
        <v>127.27245741538735</v>
      </c>
      <c r="W473" s="52">
        <v>350.03537379964081</v>
      </c>
      <c r="X473" s="52">
        <v>52.57612214103014</v>
      </c>
      <c r="Y473" s="52">
        <v>529.88395335605833</v>
      </c>
      <c r="Z473" s="52">
        <v>4605.1526593234448</v>
      </c>
      <c r="AA473" s="52">
        <v>0</v>
      </c>
      <c r="AB473" s="52">
        <v>2169.0547587072006</v>
      </c>
      <c r="AC473" s="52">
        <v>0</v>
      </c>
      <c r="AD473" s="52">
        <v>2169.0547587072006</v>
      </c>
      <c r="AE473" s="36">
        <v>37.279915514207481</v>
      </c>
      <c r="AF473" s="36">
        <v>245.16535604187339</v>
      </c>
      <c r="AG473" s="36">
        <v>282.44527155608085</v>
      </c>
      <c r="AH473" s="36">
        <v>7056.6526895867264</v>
      </c>
      <c r="AI473" s="36">
        <v>0</v>
      </c>
      <c r="AJ473" s="36">
        <v>34.653042333170802</v>
      </c>
      <c r="AK473" s="36">
        <v>7091.305731919897</v>
      </c>
    </row>
    <row r="474" spans="1:37" s="2" customFormat="1" ht="15.75" customHeight="1" x14ac:dyDescent="0.3">
      <c r="A474" s="49" t="s">
        <v>447</v>
      </c>
      <c r="B474" s="49">
        <v>472</v>
      </c>
      <c r="C474" s="49" t="s">
        <v>35</v>
      </c>
      <c r="D474" s="49">
        <v>503</v>
      </c>
      <c r="E474" s="50" t="s">
        <v>246</v>
      </c>
      <c r="F474" s="49" t="s">
        <v>156</v>
      </c>
      <c r="G474" s="49" t="s">
        <v>294</v>
      </c>
      <c r="H474" s="49">
        <v>709104</v>
      </c>
      <c r="I474" s="49">
        <v>78</v>
      </c>
      <c r="J474" s="50" t="s">
        <v>395</v>
      </c>
      <c r="K474" s="51">
        <v>513</v>
      </c>
      <c r="L474" s="55">
        <v>12</v>
      </c>
      <c r="M474" s="52">
        <v>513</v>
      </c>
      <c r="N474" s="53" t="s">
        <v>614</v>
      </c>
      <c r="O474" s="49" t="s">
        <v>117</v>
      </c>
      <c r="P474" s="49" t="s">
        <v>120</v>
      </c>
      <c r="Q474" s="52">
        <v>6426.3089897489826</v>
      </c>
      <c r="R474" s="52">
        <v>0</v>
      </c>
      <c r="S474" s="52">
        <v>668.5621416238306</v>
      </c>
      <c r="T474" s="52">
        <v>0</v>
      </c>
      <c r="U474" s="52">
        <v>0</v>
      </c>
      <c r="V474" s="52">
        <v>223.59852963730722</v>
      </c>
      <c r="W474" s="52">
        <v>614.95940670964296</v>
      </c>
      <c r="X474" s="52">
        <v>92.368324172426242</v>
      </c>
      <c r="Y474" s="52">
        <v>930.92626051937646</v>
      </c>
      <c r="Z474" s="52">
        <v>8025.7973918921898</v>
      </c>
      <c r="AA474" s="52">
        <v>0</v>
      </c>
      <c r="AB474" s="52">
        <v>3810.702367180801</v>
      </c>
      <c r="AC474" s="52">
        <v>0</v>
      </c>
      <c r="AD474" s="52">
        <v>3810.702367180801</v>
      </c>
      <c r="AE474" s="36">
        <v>65.376251511381852</v>
      </c>
      <c r="AF474" s="36">
        <v>417.11090123797658</v>
      </c>
      <c r="AG474" s="36">
        <v>482.48715274935842</v>
      </c>
      <c r="AH474" s="36">
        <v>12318.986911822349</v>
      </c>
      <c r="AI474" s="36">
        <v>0</v>
      </c>
      <c r="AJ474" s="36">
        <v>59.621470755908291</v>
      </c>
      <c r="AK474" s="36">
        <v>12378.608382578257</v>
      </c>
    </row>
    <row r="475" spans="1:37" s="2" customFormat="1" ht="15.75" customHeight="1" x14ac:dyDescent="0.3">
      <c r="A475" s="49" t="s">
        <v>447</v>
      </c>
      <c r="B475" s="49">
        <v>473</v>
      </c>
      <c r="C475" s="49" t="s">
        <v>39</v>
      </c>
      <c r="D475" s="49">
        <v>503</v>
      </c>
      <c r="E475" s="50" t="s">
        <v>246</v>
      </c>
      <c r="F475" s="49" t="s">
        <v>156</v>
      </c>
      <c r="G475" s="49" t="s">
        <v>294</v>
      </c>
      <c r="H475" s="49">
        <v>900000</v>
      </c>
      <c r="I475" s="49">
        <v>90</v>
      </c>
      <c r="J475" s="50" t="s">
        <v>378</v>
      </c>
      <c r="K475" s="51">
        <v>8896</v>
      </c>
      <c r="L475" s="55">
        <v>12</v>
      </c>
      <c r="M475" s="52">
        <v>8896</v>
      </c>
      <c r="N475" s="53" t="s">
        <v>614</v>
      </c>
      <c r="O475" s="49" t="s">
        <v>117</v>
      </c>
      <c r="P475" s="49" t="s">
        <v>120</v>
      </c>
      <c r="Q475" s="52">
        <v>112562.5081202439</v>
      </c>
      <c r="R475" s="52">
        <v>0</v>
      </c>
      <c r="S475" s="52">
        <v>11593.62341498167</v>
      </c>
      <c r="T475" s="52">
        <v>0</v>
      </c>
      <c r="U475" s="52">
        <v>0</v>
      </c>
      <c r="V475" s="52">
        <v>3877.4513053674177</v>
      </c>
      <c r="W475" s="52">
        <v>10664.091388087689</v>
      </c>
      <c r="X475" s="52">
        <v>1601.7711731733018</v>
      </c>
      <c r="Y475" s="52">
        <v>16143.313866628409</v>
      </c>
      <c r="Z475" s="52">
        <v>140299.445401854</v>
      </c>
      <c r="AA475" s="52">
        <v>0</v>
      </c>
      <c r="AB475" s="52">
        <v>66081.887443353626</v>
      </c>
      <c r="AC475" s="52">
        <v>0</v>
      </c>
      <c r="AD475" s="52">
        <v>66081.887443353626</v>
      </c>
      <c r="AE475" s="36">
        <v>1135.7607137479101</v>
      </c>
      <c r="AF475" s="36">
        <v>7469.1472854400881</v>
      </c>
      <c r="AG475" s="36">
        <v>8604.9079991879989</v>
      </c>
      <c r="AH475" s="36">
        <v>214986.24084439562</v>
      </c>
      <c r="AI475" s="36">
        <v>0</v>
      </c>
      <c r="AJ475" s="36">
        <v>1055.7310431366009</v>
      </c>
      <c r="AK475" s="36">
        <v>216041.97188753221</v>
      </c>
    </row>
    <row r="476" spans="1:37" s="2" customFormat="1" ht="15.75" customHeight="1" x14ac:dyDescent="0.3">
      <c r="A476" s="49" t="s">
        <v>447</v>
      </c>
      <c r="B476" s="49">
        <v>474</v>
      </c>
      <c r="C476" s="49" t="s">
        <v>161</v>
      </c>
      <c r="D476" s="49">
        <v>503</v>
      </c>
      <c r="E476" s="50" t="s">
        <v>246</v>
      </c>
      <c r="F476" s="49" t="s">
        <v>156</v>
      </c>
      <c r="G476" s="49" t="s">
        <v>294</v>
      </c>
      <c r="H476" s="49">
        <v>902575</v>
      </c>
      <c r="I476" s="49">
        <v>78</v>
      </c>
      <c r="J476" s="50" t="s">
        <v>291</v>
      </c>
      <c r="K476" s="51">
        <v>831</v>
      </c>
      <c r="L476" s="55">
        <v>12</v>
      </c>
      <c r="M476" s="52">
        <v>831</v>
      </c>
      <c r="N476" s="53" t="s">
        <v>614</v>
      </c>
      <c r="O476" s="49" t="s">
        <v>117</v>
      </c>
      <c r="P476" s="49" t="s">
        <v>120</v>
      </c>
      <c r="Q476" s="52">
        <v>10514.77565736541</v>
      </c>
      <c r="R476" s="52">
        <v>0</v>
      </c>
      <c r="S476" s="52">
        <v>1082.9924750280763</v>
      </c>
      <c r="T476" s="52">
        <v>0</v>
      </c>
      <c r="U476" s="52">
        <v>0</v>
      </c>
      <c r="V476" s="52">
        <v>362.20346613762638</v>
      </c>
      <c r="W476" s="52">
        <v>996.16231379281351</v>
      </c>
      <c r="X476" s="52">
        <v>149.62588184656181</v>
      </c>
      <c r="Y476" s="52">
        <v>1507.9916617770018</v>
      </c>
      <c r="Z476" s="52">
        <v>13105.759794170488</v>
      </c>
      <c r="AA476" s="52">
        <v>0</v>
      </c>
      <c r="AB476" s="52">
        <v>6172.8921386496022</v>
      </c>
      <c r="AC476" s="52">
        <v>0</v>
      </c>
      <c r="AD476" s="52">
        <v>6172.8921386496022</v>
      </c>
      <c r="AE476" s="36">
        <v>106.09455408324115</v>
      </c>
      <c r="AF476" s="36">
        <v>-19384.746486903332</v>
      </c>
      <c r="AG476" s="36">
        <v>-19278.651932820092</v>
      </c>
      <c r="AH476" s="36">
        <v>0</v>
      </c>
      <c r="AI476" s="36">
        <v>0</v>
      </c>
      <c r="AJ476" s="36">
        <v>0</v>
      </c>
      <c r="AK476" s="36">
        <v>0</v>
      </c>
    </row>
    <row r="477" spans="1:37" s="2" customFormat="1" ht="15.75" customHeight="1" x14ac:dyDescent="0.3">
      <c r="A477" s="49" t="s">
        <v>447</v>
      </c>
      <c r="B477" s="49">
        <v>475</v>
      </c>
      <c r="C477" s="49" t="s">
        <v>35</v>
      </c>
      <c r="D477" s="49">
        <v>503</v>
      </c>
      <c r="E477" s="50" t="s">
        <v>246</v>
      </c>
      <c r="F477" s="49" t="s">
        <v>156</v>
      </c>
      <c r="G477" s="49" t="s">
        <v>294</v>
      </c>
      <c r="H477" s="49" t="s">
        <v>541</v>
      </c>
      <c r="I477" s="49">
        <v>78</v>
      </c>
      <c r="J477" s="50" t="s">
        <v>542</v>
      </c>
      <c r="K477" s="51">
        <v>6886</v>
      </c>
      <c r="L477" s="55">
        <v>12</v>
      </c>
      <c r="M477" s="52">
        <v>6886</v>
      </c>
      <c r="N477" s="53" t="s">
        <v>614</v>
      </c>
      <c r="O477" s="49" t="s">
        <v>117</v>
      </c>
      <c r="P477" s="49" t="s">
        <v>120</v>
      </c>
      <c r="Q477" s="52">
        <v>86260.358096318698</v>
      </c>
      <c r="R477" s="52">
        <v>0</v>
      </c>
      <c r="S477" s="52">
        <v>8974.1109302567202</v>
      </c>
      <c r="T477" s="52">
        <v>0</v>
      </c>
      <c r="U477" s="52">
        <v>0</v>
      </c>
      <c r="V477" s="52">
        <v>3001.3634991861554</v>
      </c>
      <c r="W477" s="52">
        <v>8254.6013150148174</v>
      </c>
      <c r="X477" s="52">
        <v>1239.8601954216904</v>
      </c>
      <c r="Y477" s="52">
        <v>12495.825009622662</v>
      </c>
      <c r="Z477" s="52">
        <v>107730.29403619809</v>
      </c>
      <c r="AA477" s="52">
        <v>0</v>
      </c>
      <c r="AB477" s="52">
        <v>51151.065302937612</v>
      </c>
      <c r="AC477" s="52">
        <v>0</v>
      </c>
      <c r="AD477" s="52">
        <v>51151.065302937612</v>
      </c>
      <c r="AE477" s="36">
        <v>877.54555147636552</v>
      </c>
      <c r="AF477" s="36">
        <v>5598.880440399038</v>
      </c>
      <c r="AG477" s="36">
        <v>6476.4259918754033</v>
      </c>
      <c r="AH477" s="36">
        <v>165357.78533101111</v>
      </c>
      <c r="AI477" s="36">
        <v>0</v>
      </c>
      <c r="AJ477" s="36">
        <v>800.29911817774757</v>
      </c>
      <c r="AK477" s="36">
        <v>166158.08444918887</v>
      </c>
    </row>
    <row r="478" spans="1:37" s="2" customFormat="1" ht="15.75" customHeight="1" x14ac:dyDescent="0.3">
      <c r="A478" s="49" t="s">
        <v>447</v>
      </c>
      <c r="B478" s="49">
        <v>476</v>
      </c>
      <c r="C478" s="49" t="s">
        <v>43</v>
      </c>
      <c r="D478" s="49">
        <v>503</v>
      </c>
      <c r="E478" s="50" t="s">
        <v>246</v>
      </c>
      <c r="F478" s="49" t="s">
        <v>156</v>
      </c>
      <c r="G478" s="49" t="s">
        <v>295</v>
      </c>
      <c r="H478" s="49">
        <v>107001</v>
      </c>
      <c r="I478" s="49">
        <v>10</v>
      </c>
      <c r="J478" s="50" t="s">
        <v>397</v>
      </c>
      <c r="K478" s="51">
        <v>11018</v>
      </c>
      <c r="L478" s="55">
        <v>12</v>
      </c>
      <c r="M478" s="52">
        <v>11018</v>
      </c>
      <c r="N478" s="53" t="s">
        <v>614</v>
      </c>
      <c r="O478" s="49" t="s">
        <v>117</v>
      </c>
      <c r="P478" s="49" t="s">
        <v>120</v>
      </c>
      <c r="Q478" s="52">
        <v>139412.51286745138</v>
      </c>
      <c r="R478" s="52">
        <v>0</v>
      </c>
      <c r="S478" s="52">
        <v>14359.098784427613</v>
      </c>
      <c r="T478" s="52">
        <v>0</v>
      </c>
      <c r="U478" s="52">
        <v>0</v>
      </c>
      <c r="V478" s="52">
        <v>4802.3559445299243</v>
      </c>
      <c r="W478" s="52">
        <v>13207.841604535763</v>
      </c>
      <c r="X478" s="52">
        <v>1983.8483347598292</v>
      </c>
      <c r="Y478" s="52">
        <v>19994.045883825518</v>
      </c>
      <c r="Z478" s="52">
        <v>173765.65753570452</v>
      </c>
      <c r="AA478" s="52">
        <v>0</v>
      </c>
      <c r="AB478" s="52">
        <v>81844.675792588823</v>
      </c>
      <c r="AC478" s="52">
        <v>0</v>
      </c>
      <c r="AD478" s="52">
        <v>81844.675792588823</v>
      </c>
      <c r="AE478" s="36">
        <v>1406.6784559436235</v>
      </c>
      <c r="AF478" s="36">
        <v>9250.7941536621947</v>
      </c>
      <c r="AG478" s="36">
        <v>10657.472609605818</v>
      </c>
      <c r="AH478" s="36">
        <v>266267.80593789916</v>
      </c>
      <c r="AI478" s="36">
        <v>0</v>
      </c>
      <c r="AJ478" s="36">
        <v>1307.5589740646435</v>
      </c>
      <c r="AK478" s="36">
        <v>267575.36491196381</v>
      </c>
    </row>
    <row r="479" spans="1:37" s="2" customFormat="1" ht="15.75" customHeight="1" x14ac:dyDescent="0.3">
      <c r="A479" s="49" t="s">
        <v>447</v>
      </c>
      <c r="B479" s="49">
        <v>477</v>
      </c>
      <c r="C479" s="49" t="s">
        <v>38</v>
      </c>
      <c r="D479" s="49">
        <v>503</v>
      </c>
      <c r="E479" s="50" t="s">
        <v>246</v>
      </c>
      <c r="F479" s="49" t="s">
        <v>156</v>
      </c>
      <c r="G479" s="49" t="s">
        <v>295</v>
      </c>
      <c r="H479" s="49">
        <v>701000</v>
      </c>
      <c r="I479" s="49">
        <v>72</v>
      </c>
      <c r="J479" s="50" t="s">
        <v>398</v>
      </c>
      <c r="K479" s="51">
        <v>2979</v>
      </c>
      <c r="L479" s="55">
        <v>12</v>
      </c>
      <c r="M479" s="52">
        <v>2979</v>
      </c>
      <c r="N479" s="53" t="s">
        <v>614</v>
      </c>
      <c r="O479" s="49" t="s">
        <v>117</v>
      </c>
      <c r="P479" s="49" t="s">
        <v>120</v>
      </c>
      <c r="Q479" s="52">
        <v>37693.762555104156</v>
      </c>
      <c r="R479" s="52">
        <v>0</v>
      </c>
      <c r="S479" s="52">
        <v>3882.3520855699635</v>
      </c>
      <c r="T479" s="52">
        <v>0</v>
      </c>
      <c r="U479" s="52">
        <v>0</v>
      </c>
      <c r="V479" s="52">
        <v>1298.4405843850648</v>
      </c>
      <c r="W479" s="52">
        <v>3571.0800635244177</v>
      </c>
      <c r="X479" s="52">
        <v>536.38447896619448</v>
      </c>
      <c r="Y479" s="52">
        <v>5405.9051268756766</v>
      </c>
      <c r="Z479" s="52">
        <v>46982.019767549791</v>
      </c>
      <c r="AA479" s="52">
        <v>0</v>
      </c>
      <c r="AB479" s="52">
        <v>22128.815500646408</v>
      </c>
      <c r="AC479" s="52">
        <v>0</v>
      </c>
      <c r="AD479" s="52">
        <v>22128.815500646408</v>
      </c>
      <c r="AE479" s="36">
        <v>380.33174081104136</v>
      </c>
      <c r="AF479" s="36">
        <v>2501.1903960573313</v>
      </c>
      <c r="AG479" s="36">
        <v>2881.5221368683729</v>
      </c>
      <c r="AH479" s="36">
        <v>71992.357405064569</v>
      </c>
      <c r="AI479" s="36">
        <v>0</v>
      </c>
      <c r="AJ479" s="36">
        <v>353.53223667984872</v>
      </c>
      <c r="AK479" s="36">
        <v>72345.889641744419</v>
      </c>
    </row>
    <row r="480" spans="1:37" s="2" customFormat="1" ht="15.75" customHeight="1" x14ac:dyDescent="0.3">
      <c r="A480" s="49" t="s">
        <v>447</v>
      </c>
      <c r="B480" s="49">
        <v>478</v>
      </c>
      <c r="C480" s="49" t="s">
        <v>38</v>
      </c>
      <c r="D480" s="49">
        <v>503</v>
      </c>
      <c r="E480" s="50" t="s">
        <v>246</v>
      </c>
      <c r="F480" s="49" t="s">
        <v>156</v>
      </c>
      <c r="G480" s="49" t="s">
        <v>295</v>
      </c>
      <c r="H480" s="49">
        <v>704050</v>
      </c>
      <c r="I480" s="49">
        <v>72</v>
      </c>
      <c r="J480" s="50" t="s">
        <v>380</v>
      </c>
      <c r="K480" s="51">
        <v>3920</v>
      </c>
      <c r="L480" s="55">
        <v>12</v>
      </c>
      <c r="M480" s="52">
        <v>3920</v>
      </c>
      <c r="N480" s="53" t="s">
        <v>614</v>
      </c>
      <c r="O480" s="49" t="s">
        <v>117</v>
      </c>
      <c r="P480" s="49" t="s">
        <v>120</v>
      </c>
      <c r="Q480" s="52">
        <v>49600.385772409638</v>
      </c>
      <c r="R480" s="52">
        <v>0</v>
      </c>
      <c r="S480" s="52">
        <v>5108.7009652347288</v>
      </c>
      <c r="T480" s="52">
        <v>0</v>
      </c>
      <c r="U480" s="52">
        <v>0</v>
      </c>
      <c r="V480" s="52">
        <v>1708.5891543435564</v>
      </c>
      <c r="W480" s="52">
        <v>4699.1050181321643</v>
      </c>
      <c r="X480" s="52">
        <v>705.81643422204843</v>
      </c>
      <c r="Y480" s="52">
        <v>7113.5106066977696</v>
      </c>
      <c r="Z480" s="52">
        <v>61822.597344342132</v>
      </c>
      <c r="AA480" s="52">
        <v>0</v>
      </c>
      <c r="AB480" s="52">
        <v>29118.817308672009</v>
      </c>
      <c r="AC480" s="52">
        <v>0</v>
      </c>
      <c r="AD480" s="52">
        <v>29118.817308672009</v>
      </c>
      <c r="AE480" s="36">
        <v>500.47009868388119</v>
      </c>
      <c r="AF480" s="36">
        <v>3291.2609441237801</v>
      </c>
      <c r="AG480" s="36">
        <v>3791.7310428076612</v>
      </c>
      <c r="AH480" s="36">
        <v>94733.145695821804</v>
      </c>
      <c r="AI480" s="36">
        <v>0</v>
      </c>
      <c r="AJ480" s="36">
        <v>465.20522584256696</v>
      </c>
      <c r="AK480" s="36">
        <v>95198.350921664372</v>
      </c>
    </row>
    <row r="481" spans="1:37" s="2" customFormat="1" ht="15.75" customHeight="1" x14ac:dyDescent="0.3">
      <c r="A481" s="49" t="s">
        <v>447</v>
      </c>
      <c r="B481" s="49">
        <v>479</v>
      </c>
      <c r="C481" s="49" t="s">
        <v>38</v>
      </c>
      <c r="D481" s="49">
        <v>503</v>
      </c>
      <c r="E481" s="50" t="s">
        <v>246</v>
      </c>
      <c r="F481" s="49" t="s">
        <v>156</v>
      </c>
      <c r="G481" s="49" t="s">
        <v>295</v>
      </c>
      <c r="H481" s="49" t="s">
        <v>474</v>
      </c>
      <c r="I481" s="49">
        <v>72</v>
      </c>
      <c r="J481" s="50" t="s">
        <v>543</v>
      </c>
      <c r="K481" s="51">
        <v>278</v>
      </c>
      <c r="L481" s="55">
        <v>12</v>
      </c>
      <c r="M481" s="52">
        <v>278</v>
      </c>
      <c r="N481" s="53" t="s">
        <v>614</v>
      </c>
      <c r="O481" s="49" t="s">
        <v>117</v>
      </c>
      <c r="P481" s="49" t="s">
        <v>120</v>
      </c>
      <c r="Q481" s="52">
        <v>3517.578378757622</v>
      </c>
      <c r="R481" s="52">
        <v>0</v>
      </c>
      <c r="S481" s="52">
        <v>362.30073171817719</v>
      </c>
      <c r="T481" s="52">
        <v>0</v>
      </c>
      <c r="U481" s="52">
        <v>0</v>
      </c>
      <c r="V481" s="52">
        <v>121.1703532927318</v>
      </c>
      <c r="W481" s="52">
        <v>333.25285587774027</v>
      </c>
      <c r="X481" s="52">
        <v>50.055349161665681</v>
      </c>
      <c r="Y481" s="52">
        <v>504.47855833213777</v>
      </c>
      <c r="Z481" s="52">
        <v>4384.3576688079374</v>
      </c>
      <c r="AA481" s="52">
        <v>0</v>
      </c>
      <c r="AB481" s="52">
        <v>2065.0589826048008</v>
      </c>
      <c r="AC481" s="52">
        <v>0</v>
      </c>
      <c r="AD481" s="52">
        <v>2065.0589826048008</v>
      </c>
      <c r="AE481" s="36">
        <v>35.492522304622192</v>
      </c>
      <c r="AF481" s="36">
        <v>233.41085267000275</v>
      </c>
      <c r="AG481" s="36">
        <v>268.90337497462497</v>
      </c>
      <c r="AH481" s="36">
        <v>6718.3200263873632</v>
      </c>
      <c r="AI481" s="36">
        <v>0</v>
      </c>
      <c r="AJ481" s="36">
        <v>32.991595098018777</v>
      </c>
      <c r="AK481" s="36">
        <v>6751.3116214853817</v>
      </c>
    </row>
    <row r="482" spans="1:37" s="2" customFormat="1" ht="15.75" customHeight="1" x14ac:dyDescent="0.3">
      <c r="A482" s="49" t="s">
        <v>447</v>
      </c>
      <c r="B482" s="49">
        <v>480</v>
      </c>
      <c r="C482" s="49" t="s">
        <v>43</v>
      </c>
      <c r="D482" s="49">
        <v>503</v>
      </c>
      <c r="E482" s="50" t="s">
        <v>246</v>
      </c>
      <c r="F482" s="49" t="s">
        <v>156</v>
      </c>
      <c r="G482" s="49" t="s">
        <v>296</v>
      </c>
      <c r="H482" s="49">
        <v>100001</v>
      </c>
      <c r="I482" s="49">
        <v>10</v>
      </c>
      <c r="J482" s="50" t="s">
        <v>399</v>
      </c>
      <c r="K482" s="51">
        <v>6805</v>
      </c>
      <c r="L482" s="55">
        <v>12</v>
      </c>
      <c r="M482" s="52">
        <v>6805</v>
      </c>
      <c r="N482" s="53" t="s">
        <v>625</v>
      </c>
      <c r="O482" s="49" t="s">
        <v>117</v>
      </c>
      <c r="P482" s="49" t="s">
        <v>120</v>
      </c>
      <c r="Q482" s="52">
        <v>87333.738769246498</v>
      </c>
      <c r="R482" s="52">
        <v>0</v>
      </c>
      <c r="S482" s="52">
        <v>8995.1307555391286</v>
      </c>
      <c r="T482" s="52">
        <v>0</v>
      </c>
      <c r="U482" s="52">
        <v>0</v>
      </c>
      <c r="V482" s="52">
        <v>3008.3935143990479</v>
      </c>
      <c r="W482" s="52">
        <v>8273.9358517467554</v>
      </c>
      <c r="X482" s="52">
        <v>1242.7642875245087</v>
      </c>
      <c r="Y482" s="52">
        <v>12525.093653670312</v>
      </c>
      <c r="Z482" s="52">
        <v>108853.96317845595</v>
      </c>
      <c r="AA482" s="52">
        <v>0</v>
      </c>
      <c r="AB482" s="52">
        <v>51270.875105160099</v>
      </c>
      <c r="AC482" s="52">
        <v>0</v>
      </c>
      <c r="AD482" s="52">
        <v>51270.875105160099</v>
      </c>
      <c r="AE482" s="36">
        <v>881.20130881300054</v>
      </c>
      <c r="AF482" s="36">
        <v>5795.0783857696943</v>
      </c>
      <c r="AG482" s="36">
        <v>6676.2796945826958</v>
      </c>
      <c r="AH482" s="36">
        <v>166801.11797819869</v>
      </c>
      <c r="AI482" s="36">
        <v>0</v>
      </c>
      <c r="AJ482" s="36">
        <v>819.1087838357613</v>
      </c>
      <c r="AK482" s="36">
        <v>167620.22676203452</v>
      </c>
    </row>
    <row r="483" spans="1:37" s="2" customFormat="1" ht="15.75" customHeight="1" x14ac:dyDescent="0.3">
      <c r="A483" s="49" t="s">
        <v>447</v>
      </c>
      <c r="B483" s="49">
        <v>481</v>
      </c>
      <c r="C483" s="49" t="s">
        <v>43</v>
      </c>
      <c r="D483" s="49">
        <v>503</v>
      </c>
      <c r="E483" s="50" t="s">
        <v>246</v>
      </c>
      <c r="F483" s="49" t="s">
        <v>156</v>
      </c>
      <c r="G483" s="49" t="s">
        <v>296</v>
      </c>
      <c r="H483" s="49">
        <v>100100</v>
      </c>
      <c r="I483" s="49">
        <v>10</v>
      </c>
      <c r="J483" s="50" t="s">
        <v>400</v>
      </c>
      <c r="K483" s="51">
        <v>4034</v>
      </c>
      <c r="L483" s="55">
        <v>12</v>
      </c>
      <c r="M483" s="52">
        <v>4034</v>
      </c>
      <c r="N483" s="53" t="s">
        <v>625</v>
      </c>
      <c r="O483" s="49" t="s">
        <v>117</v>
      </c>
      <c r="P483" s="49" t="s">
        <v>120</v>
      </c>
      <c r="Q483" s="52">
        <v>51771.389007368176</v>
      </c>
      <c r="R483" s="52">
        <v>0</v>
      </c>
      <c r="S483" s="52">
        <v>5332.3082245179785</v>
      </c>
      <c r="T483" s="52">
        <v>0</v>
      </c>
      <c r="U483" s="52">
        <v>0</v>
      </c>
      <c r="V483" s="52">
        <v>1783.3739069927642</v>
      </c>
      <c r="W483" s="52">
        <v>4904.7843094704504</v>
      </c>
      <c r="X483" s="52">
        <v>736.70993914384542</v>
      </c>
      <c r="Y483" s="52">
        <v>7424.8681556070605</v>
      </c>
      <c r="Z483" s="52">
        <v>64528.565387493218</v>
      </c>
      <c r="AA483" s="52">
        <v>0</v>
      </c>
      <c r="AB483" s="52">
        <v>30393.344625160305</v>
      </c>
      <c r="AC483" s="52">
        <v>0</v>
      </c>
      <c r="AD483" s="52">
        <v>30393.344625160305</v>
      </c>
      <c r="AE483" s="36">
        <v>522.37561789149811</v>
      </c>
      <c r="AF483" s="36">
        <v>3435.3190607193173</v>
      </c>
      <c r="AG483" s="36">
        <v>3957.6946786108151</v>
      </c>
      <c r="AH483" s="36">
        <v>98879.604691264307</v>
      </c>
      <c r="AI483" s="36">
        <v>0</v>
      </c>
      <c r="AJ483" s="36">
        <v>485.56720558316852</v>
      </c>
      <c r="AK483" s="36">
        <v>99365.171896847518</v>
      </c>
    </row>
    <row r="484" spans="1:37" s="2" customFormat="1" ht="15.75" customHeight="1" x14ac:dyDescent="0.3">
      <c r="A484" s="49" t="s">
        <v>447</v>
      </c>
      <c r="B484" s="49">
        <v>482</v>
      </c>
      <c r="C484" s="49" t="s">
        <v>38</v>
      </c>
      <c r="D484" s="49">
        <v>503</v>
      </c>
      <c r="E484" s="50" t="s">
        <v>246</v>
      </c>
      <c r="F484" s="49" t="s">
        <v>156</v>
      </c>
      <c r="G484" s="49" t="s">
        <v>296</v>
      </c>
      <c r="H484" s="49">
        <v>704000</v>
      </c>
      <c r="I484" s="49">
        <v>72</v>
      </c>
      <c r="J484" s="50" t="s">
        <v>544</v>
      </c>
      <c r="K484" s="51">
        <v>921</v>
      </c>
      <c r="L484" s="55">
        <v>12</v>
      </c>
      <c r="M484" s="52">
        <v>921</v>
      </c>
      <c r="N484" s="53" t="s">
        <v>625</v>
      </c>
      <c r="O484" s="49" t="s">
        <v>117</v>
      </c>
      <c r="P484" s="49" t="s">
        <v>120</v>
      </c>
      <c r="Q484" s="52">
        <v>11819.893226521093</v>
      </c>
      <c r="R484" s="52">
        <v>0</v>
      </c>
      <c r="S484" s="52">
        <v>1217.4159332625331</v>
      </c>
      <c r="T484" s="52">
        <v>0</v>
      </c>
      <c r="U484" s="52">
        <v>0</v>
      </c>
      <c r="V484" s="52">
        <v>407.16097380771839</v>
      </c>
      <c r="W484" s="52">
        <v>1119.8082174076067</v>
      </c>
      <c r="X484" s="52">
        <v>168.19778233799744</v>
      </c>
      <c r="Y484" s="52">
        <v>1695.1669735533226</v>
      </c>
      <c r="Z484" s="52">
        <v>14732.476133336948</v>
      </c>
      <c r="AA484" s="52">
        <v>0</v>
      </c>
      <c r="AB484" s="52">
        <v>6939.0853742619338</v>
      </c>
      <c r="AC484" s="52">
        <v>0</v>
      </c>
      <c r="AD484" s="52">
        <v>6939.0853742619338</v>
      </c>
      <c r="AE484" s="36">
        <v>119.26324840804904</v>
      </c>
      <c r="AF484" s="36">
        <v>784.31553171107862</v>
      </c>
      <c r="AG484" s="36">
        <v>903.5787801191276</v>
      </c>
      <c r="AH484" s="36">
        <v>22575.140287718008</v>
      </c>
      <c r="AI484" s="36">
        <v>0</v>
      </c>
      <c r="AJ484" s="36">
        <v>110.85954297027719</v>
      </c>
      <c r="AK484" s="36">
        <v>22685.999830688288</v>
      </c>
    </row>
    <row r="485" spans="1:37" s="2" customFormat="1" ht="15.75" customHeight="1" x14ac:dyDescent="0.3">
      <c r="A485" s="49" t="s">
        <v>447</v>
      </c>
      <c r="B485" s="49">
        <v>483</v>
      </c>
      <c r="C485" s="49" t="s">
        <v>43</v>
      </c>
      <c r="D485" s="49">
        <v>503</v>
      </c>
      <c r="E485" s="50" t="s">
        <v>246</v>
      </c>
      <c r="F485" s="49" t="s">
        <v>156</v>
      </c>
      <c r="G485" s="49" t="s">
        <v>296</v>
      </c>
      <c r="H485" s="49">
        <v>103000</v>
      </c>
      <c r="I485" s="49">
        <v>10</v>
      </c>
      <c r="J485" s="50" t="s">
        <v>401</v>
      </c>
      <c r="K485" s="51">
        <v>3365</v>
      </c>
      <c r="L485" s="55">
        <v>12</v>
      </c>
      <c r="M485" s="52">
        <v>3365</v>
      </c>
      <c r="N485" s="53" t="s">
        <v>625</v>
      </c>
      <c r="O485" s="49" t="s">
        <v>117</v>
      </c>
      <c r="P485" s="49" t="s">
        <v>120</v>
      </c>
      <c r="Q485" s="52">
        <v>43185.603373771417</v>
      </c>
      <c r="R485" s="52">
        <v>0</v>
      </c>
      <c r="S485" s="52">
        <v>4447.9963251122954</v>
      </c>
      <c r="T485" s="52">
        <v>0</v>
      </c>
      <c r="U485" s="52">
        <v>0</v>
      </c>
      <c r="V485" s="52">
        <v>1487.6185416536073</v>
      </c>
      <c r="W485" s="52">
        <v>4091.3731287476612</v>
      </c>
      <c r="X485" s="52">
        <v>614.53369985598408</v>
      </c>
      <c r="Y485" s="52">
        <v>6193.5253702572536</v>
      </c>
      <c r="Z485" s="52">
        <v>53827.125069140973</v>
      </c>
      <c r="AA485" s="52">
        <v>0</v>
      </c>
      <c r="AB485" s="52">
        <v>25352.901503139423</v>
      </c>
      <c r="AC485" s="52">
        <v>0</v>
      </c>
      <c r="AD485" s="52">
        <v>25352.901503139423</v>
      </c>
      <c r="AE485" s="36">
        <v>435.74465895014657</v>
      </c>
      <c r="AF485" s="36">
        <v>2865.6045213982406</v>
      </c>
      <c r="AG485" s="36">
        <v>3301.3491803483871</v>
      </c>
      <c r="AH485" s="36">
        <v>82481.375752628766</v>
      </c>
      <c r="AI485" s="36">
        <v>0</v>
      </c>
      <c r="AJ485" s="36">
        <v>405.04056687837436</v>
      </c>
      <c r="AK485" s="36">
        <v>82886.41631950716</v>
      </c>
    </row>
    <row r="486" spans="1:37" s="2" customFormat="1" ht="15.75" customHeight="1" x14ac:dyDescent="0.3">
      <c r="A486" s="49" t="s">
        <v>447</v>
      </c>
      <c r="B486" s="49">
        <v>484</v>
      </c>
      <c r="C486" s="49" t="s">
        <v>43</v>
      </c>
      <c r="D486" s="49">
        <v>503</v>
      </c>
      <c r="E486" s="50" t="s">
        <v>246</v>
      </c>
      <c r="F486" s="49" t="s">
        <v>156</v>
      </c>
      <c r="G486" s="49" t="s">
        <v>296</v>
      </c>
      <c r="H486" s="49">
        <v>107200</v>
      </c>
      <c r="I486" s="49">
        <v>10</v>
      </c>
      <c r="J486" s="50" t="s">
        <v>402</v>
      </c>
      <c r="K486" s="51">
        <v>298</v>
      </c>
      <c r="L486" s="55">
        <v>12</v>
      </c>
      <c r="M486" s="52">
        <v>298</v>
      </c>
      <c r="N486" s="53" t="s">
        <v>625</v>
      </c>
      <c r="O486" s="49" t="s">
        <v>117</v>
      </c>
      <c r="P486" s="49" t="s">
        <v>120</v>
      </c>
      <c r="Q486" s="52">
        <v>3824.4605662359236</v>
      </c>
      <c r="R486" s="52">
        <v>0</v>
      </c>
      <c r="S486" s="52">
        <v>393.90873844976642</v>
      </c>
      <c r="T486" s="52">
        <v>0</v>
      </c>
      <c r="U486" s="52">
        <v>0</v>
      </c>
      <c r="V486" s="52">
        <v>131.74155287155273</v>
      </c>
      <c r="W486" s="52">
        <v>362.32665449236345</v>
      </c>
      <c r="X486" s="52">
        <v>54.422300908494279</v>
      </c>
      <c r="Y486" s="52">
        <v>548.49050827241047</v>
      </c>
      <c r="Z486" s="52">
        <v>4766.8598129581005</v>
      </c>
      <c r="AA486" s="52">
        <v>0</v>
      </c>
      <c r="AB486" s="52">
        <v>2245.2198062215593</v>
      </c>
      <c r="AC486" s="52">
        <v>0</v>
      </c>
      <c r="AD486" s="52">
        <v>2245.2198062215593</v>
      </c>
      <c r="AE486" s="36">
        <v>38.588977226491437</v>
      </c>
      <c r="AF486" s="36">
        <v>253.77418941357374</v>
      </c>
      <c r="AG486" s="36">
        <v>292.36316664006517</v>
      </c>
      <c r="AH486" s="36">
        <v>7304.4427858197232</v>
      </c>
      <c r="AI486" s="36">
        <v>0</v>
      </c>
      <c r="AJ486" s="36">
        <v>35.869862980610861</v>
      </c>
      <c r="AK486" s="36">
        <v>7340.3126488003363</v>
      </c>
    </row>
    <row r="487" spans="1:37" s="2" customFormat="1" ht="15.75" customHeight="1" x14ac:dyDescent="0.3">
      <c r="A487" s="49" t="s">
        <v>447</v>
      </c>
      <c r="B487" s="49">
        <v>485</v>
      </c>
      <c r="C487" s="49" t="s">
        <v>43</v>
      </c>
      <c r="D487" s="49">
        <v>503</v>
      </c>
      <c r="E487" s="50" t="s">
        <v>246</v>
      </c>
      <c r="F487" s="49" t="s">
        <v>156</v>
      </c>
      <c r="G487" s="49" t="s">
        <v>296</v>
      </c>
      <c r="H487" s="49">
        <v>108717</v>
      </c>
      <c r="I487" s="49">
        <v>10</v>
      </c>
      <c r="J487" s="50" t="s">
        <v>545</v>
      </c>
      <c r="K487" s="51">
        <v>644</v>
      </c>
      <c r="L487" s="55">
        <v>12</v>
      </c>
      <c r="M487" s="52">
        <v>644</v>
      </c>
      <c r="N487" s="53" t="s">
        <v>625</v>
      </c>
      <c r="O487" s="49" t="s">
        <v>117</v>
      </c>
      <c r="P487" s="49" t="s">
        <v>120</v>
      </c>
      <c r="Q487" s="52">
        <v>8264.941626362197</v>
      </c>
      <c r="R487" s="52">
        <v>0</v>
      </c>
      <c r="S487" s="52">
        <v>851.26586430083739</v>
      </c>
      <c r="T487" s="52">
        <v>0</v>
      </c>
      <c r="U487" s="52">
        <v>0</v>
      </c>
      <c r="V487" s="52">
        <v>284.703221641879</v>
      </c>
      <c r="W487" s="52">
        <v>783.01464930564453</v>
      </c>
      <c r="X487" s="52">
        <v>117.61061001701448</v>
      </c>
      <c r="Y487" s="52">
        <v>1185.3284809645379</v>
      </c>
      <c r="Z487" s="52">
        <v>10301.535971627573</v>
      </c>
      <c r="AA487" s="52">
        <v>0</v>
      </c>
      <c r="AB487" s="52">
        <v>4852.0857557271283</v>
      </c>
      <c r="AC487" s="52">
        <v>0</v>
      </c>
      <c r="AD487" s="52">
        <v>4852.0857557271283</v>
      </c>
      <c r="AE487" s="36">
        <v>83.393628637115711</v>
      </c>
      <c r="AF487" s="36">
        <v>548.42475833000492</v>
      </c>
      <c r="AG487" s="36">
        <v>631.81838696712066</v>
      </c>
      <c r="AH487" s="36">
        <v>15785.440114321818</v>
      </c>
      <c r="AI487" s="36">
        <v>0</v>
      </c>
      <c r="AJ487" s="36">
        <v>77.517422011789904</v>
      </c>
      <c r="AK487" s="36">
        <v>15862.957536333612</v>
      </c>
    </row>
    <row r="488" spans="1:37" s="2" customFormat="1" ht="15.75" customHeight="1" x14ac:dyDescent="0.3">
      <c r="A488" s="49" t="s">
        <v>447</v>
      </c>
      <c r="B488" s="49">
        <v>486</v>
      </c>
      <c r="C488" s="49" t="s">
        <v>43</v>
      </c>
      <c r="D488" s="49">
        <v>503</v>
      </c>
      <c r="E488" s="50" t="s">
        <v>246</v>
      </c>
      <c r="F488" s="49" t="s">
        <v>156</v>
      </c>
      <c r="G488" s="49" t="s">
        <v>296</v>
      </c>
      <c r="H488" s="49">
        <v>108925</v>
      </c>
      <c r="I488" s="49">
        <v>10</v>
      </c>
      <c r="J488" s="50" t="s">
        <v>403</v>
      </c>
      <c r="K488" s="51">
        <v>2329</v>
      </c>
      <c r="L488" s="55">
        <v>12</v>
      </c>
      <c r="M488" s="52">
        <v>2329</v>
      </c>
      <c r="N488" s="53" t="s">
        <v>625</v>
      </c>
      <c r="O488" s="49" t="s">
        <v>117</v>
      </c>
      <c r="P488" s="49" t="s">
        <v>120</v>
      </c>
      <c r="Q488" s="52">
        <v>29889.827713971361</v>
      </c>
      <c r="R488" s="52">
        <v>0</v>
      </c>
      <c r="S488" s="52">
        <v>3078.5686303674693</v>
      </c>
      <c r="T488" s="52">
        <v>0</v>
      </c>
      <c r="U488" s="52">
        <v>0</v>
      </c>
      <c r="V488" s="52">
        <v>1029.6177068384104</v>
      </c>
      <c r="W488" s="52">
        <v>2831.7408668211892</v>
      </c>
      <c r="X488" s="52">
        <v>425.33402287209123</v>
      </c>
      <c r="Y488" s="52">
        <v>4286.6925965316914</v>
      </c>
      <c r="Z488" s="52">
        <v>37255.088940870526</v>
      </c>
      <c r="AA488" s="52">
        <v>0</v>
      </c>
      <c r="AB488" s="52">
        <v>17547.372243926216</v>
      </c>
      <c r="AC488" s="52">
        <v>0</v>
      </c>
      <c r="AD488" s="52">
        <v>17547.372243926216</v>
      </c>
      <c r="AE488" s="36">
        <v>301.58969114261254</v>
      </c>
      <c r="AF488" s="36">
        <v>1983.3559971282323</v>
      </c>
      <c r="AG488" s="36">
        <v>2284.945688270845</v>
      </c>
      <c r="AH488" s="36">
        <v>57087.406873067572</v>
      </c>
      <c r="AI488" s="36">
        <v>0</v>
      </c>
      <c r="AJ488" s="36">
        <v>280.33862712027747</v>
      </c>
      <c r="AK488" s="36">
        <v>57367.74550018787</v>
      </c>
    </row>
    <row r="489" spans="1:37" s="2" customFormat="1" ht="15.75" customHeight="1" x14ac:dyDescent="0.3">
      <c r="A489" s="49" t="s">
        <v>447</v>
      </c>
      <c r="B489" s="49">
        <v>487</v>
      </c>
      <c r="C489" s="49" t="s">
        <v>43</v>
      </c>
      <c r="D489" s="49">
        <v>503</v>
      </c>
      <c r="E489" s="50" t="s">
        <v>246</v>
      </c>
      <c r="F489" s="49" t="s">
        <v>156</v>
      </c>
      <c r="G489" s="49" t="s">
        <v>296</v>
      </c>
      <c r="H489" s="49" t="s">
        <v>546</v>
      </c>
      <c r="I489" s="49">
        <v>10</v>
      </c>
      <c r="J489" s="50" t="s">
        <v>547</v>
      </c>
      <c r="K489" s="51">
        <v>926</v>
      </c>
      <c r="L489" s="55">
        <v>12</v>
      </c>
      <c r="M489" s="52">
        <v>926</v>
      </c>
      <c r="N489" s="53" t="s">
        <v>625</v>
      </c>
      <c r="O489" s="49" t="s">
        <v>117</v>
      </c>
      <c r="P489" s="49" t="s">
        <v>120</v>
      </c>
      <c r="Q489" s="52">
        <v>11884.062027968002</v>
      </c>
      <c r="R489" s="52">
        <v>0</v>
      </c>
      <c r="S489" s="52">
        <v>1224.0251402835024</v>
      </c>
      <c r="T489" s="52">
        <v>0</v>
      </c>
      <c r="U489" s="52">
        <v>0</v>
      </c>
      <c r="V489" s="52">
        <v>409.37140254717389</v>
      </c>
      <c r="W489" s="52">
        <v>1125.8875236910353</v>
      </c>
      <c r="X489" s="52">
        <v>169.11090819216679</v>
      </c>
      <c r="Y489" s="52">
        <v>1704.3698344303762</v>
      </c>
      <c r="Z489" s="52">
        <v>14812.457002681882</v>
      </c>
      <c r="AA489" s="52">
        <v>0</v>
      </c>
      <c r="AB489" s="52">
        <v>6976.7568475206845</v>
      </c>
      <c r="AC489" s="52">
        <v>0</v>
      </c>
      <c r="AD489" s="52">
        <v>6976.7568475206845</v>
      </c>
      <c r="AE489" s="36">
        <v>119.91071446889619</v>
      </c>
      <c r="AF489" s="36">
        <v>788.57348790929291</v>
      </c>
      <c r="AG489" s="36">
        <v>908.48420237818902</v>
      </c>
      <c r="AH489" s="36">
        <v>22697.698052580752</v>
      </c>
      <c r="AI489" s="36">
        <v>0</v>
      </c>
      <c r="AJ489" s="36">
        <v>111.46138630887805</v>
      </c>
      <c r="AK489" s="36">
        <v>22809.159438889637</v>
      </c>
    </row>
    <row r="490" spans="1:37" s="2" customFormat="1" ht="15.75" customHeight="1" x14ac:dyDescent="0.3">
      <c r="A490" s="49" t="s">
        <v>447</v>
      </c>
      <c r="B490" s="49">
        <v>488</v>
      </c>
      <c r="C490" s="49" t="s">
        <v>43</v>
      </c>
      <c r="D490" s="49">
        <v>503</v>
      </c>
      <c r="E490" s="50" t="s">
        <v>246</v>
      </c>
      <c r="F490" s="49" t="s">
        <v>156</v>
      </c>
      <c r="G490" s="49" t="s">
        <v>308</v>
      </c>
      <c r="H490" s="49">
        <v>107500</v>
      </c>
      <c r="I490" s="49">
        <v>10</v>
      </c>
      <c r="J490" s="50" t="s">
        <v>327</v>
      </c>
      <c r="K490" s="51">
        <v>209</v>
      </c>
      <c r="L490" s="55">
        <v>12</v>
      </c>
      <c r="M490" s="52">
        <v>209</v>
      </c>
      <c r="N490" s="53" t="s">
        <v>614</v>
      </c>
      <c r="O490" s="49" t="s">
        <v>117</v>
      </c>
      <c r="P490" s="49" t="s">
        <v>120</v>
      </c>
      <c r="Q490" s="52">
        <v>2644.510363886126</v>
      </c>
      <c r="R490" s="52">
        <v>0</v>
      </c>
      <c r="S490" s="52">
        <v>272.37716880970873</v>
      </c>
      <c r="T490" s="52">
        <v>0</v>
      </c>
      <c r="U490" s="52">
        <v>0</v>
      </c>
      <c r="V490" s="52">
        <v>91.095697259643686</v>
      </c>
      <c r="W490" s="52">
        <v>250.53901754837307</v>
      </c>
      <c r="X490" s="52">
        <v>37.631539477655139</v>
      </c>
      <c r="Y490" s="52">
        <v>379.26625428567183</v>
      </c>
      <c r="Z490" s="52">
        <v>3296.1537869815065</v>
      </c>
      <c r="AA490" s="52">
        <v>0</v>
      </c>
      <c r="AB490" s="52">
        <v>1552.5083718144006</v>
      </c>
      <c r="AC490" s="52">
        <v>0</v>
      </c>
      <c r="AD490" s="52">
        <v>1552.5083718144006</v>
      </c>
      <c r="AE490" s="36">
        <v>26.68322720023755</v>
      </c>
      <c r="AF490" s="36">
        <v>175.47794319435462</v>
      </c>
      <c r="AG490" s="36">
        <v>202.16117039459218</v>
      </c>
      <c r="AH490" s="36">
        <v>5050.823329190499</v>
      </c>
      <c r="AI490" s="36">
        <v>0</v>
      </c>
      <c r="AJ490" s="36">
        <v>24.803033724769513</v>
      </c>
      <c r="AK490" s="36">
        <v>5075.6263629152681</v>
      </c>
    </row>
    <row r="491" spans="1:37" s="2" customFormat="1" ht="15.75" customHeight="1" x14ac:dyDescent="0.3">
      <c r="A491" s="49" t="s">
        <v>447</v>
      </c>
      <c r="B491" s="49">
        <v>489</v>
      </c>
      <c r="C491" s="49" t="s">
        <v>43</v>
      </c>
      <c r="D491" s="49">
        <v>503</v>
      </c>
      <c r="E491" s="50" t="s">
        <v>246</v>
      </c>
      <c r="F491" s="49" t="s">
        <v>157</v>
      </c>
      <c r="G491" s="49" t="s">
        <v>308</v>
      </c>
      <c r="H491" s="49">
        <v>107500</v>
      </c>
      <c r="I491" s="49">
        <v>10</v>
      </c>
      <c r="J491" s="50" t="s">
        <v>327</v>
      </c>
      <c r="K491" s="51">
        <v>124</v>
      </c>
      <c r="L491" s="55">
        <v>12</v>
      </c>
      <c r="M491" s="52">
        <v>124</v>
      </c>
      <c r="N491" s="53" t="s">
        <v>614</v>
      </c>
      <c r="O491" s="49" t="s">
        <v>117</v>
      </c>
      <c r="P491" s="49" t="s">
        <v>120</v>
      </c>
      <c r="Q491" s="52">
        <v>1049.6776092249668</v>
      </c>
      <c r="R491" s="52">
        <v>0</v>
      </c>
      <c r="S491" s="52">
        <v>161.60176522681286</v>
      </c>
      <c r="T491" s="52">
        <v>0</v>
      </c>
      <c r="U491" s="52">
        <v>0</v>
      </c>
      <c r="V491" s="52">
        <v>54.047207943520661</v>
      </c>
      <c r="W491" s="52">
        <v>148.64515873683376</v>
      </c>
      <c r="X491" s="52">
        <v>22.326846388656634</v>
      </c>
      <c r="Y491" s="52">
        <v>225.01921306901107</v>
      </c>
      <c r="Z491" s="52">
        <v>1436.2985875207908</v>
      </c>
      <c r="AA491" s="52">
        <v>0</v>
      </c>
      <c r="AB491" s="52">
        <v>921.10544547840027</v>
      </c>
      <c r="AC491" s="52">
        <v>0</v>
      </c>
      <c r="AD491" s="52">
        <v>921.10544547840027</v>
      </c>
      <c r="AE491" s="36">
        <v>15.831196999183998</v>
      </c>
      <c r="AF491" s="36">
        <v>104.11131557942568</v>
      </c>
      <c r="AG491" s="36">
        <v>119.94251257860968</v>
      </c>
      <c r="AH491" s="36">
        <v>2477.346545577801</v>
      </c>
      <c r="AI491" s="36">
        <v>0</v>
      </c>
      <c r="AJ491" s="36">
        <v>14.715675511346506</v>
      </c>
      <c r="AK491" s="36">
        <v>2492.0622210891474</v>
      </c>
    </row>
    <row r="492" spans="1:37" s="2" customFormat="1" ht="15.75" customHeight="1" x14ac:dyDescent="0.3">
      <c r="A492" s="49" t="s">
        <v>447</v>
      </c>
      <c r="B492" s="49">
        <v>490</v>
      </c>
      <c r="C492" s="49" t="s">
        <v>38</v>
      </c>
      <c r="D492" s="49">
        <v>503</v>
      </c>
      <c r="E492" s="50" t="s">
        <v>246</v>
      </c>
      <c r="F492" s="49" t="s">
        <v>157</v>
      </c>
      <c r="G492" s="49" t="s">
        <v>308</v>
      </c>
      <c r="H492" s="49">
        <v>705500</v>
      </c>
      <c r="I492" s="49">
        <v>72</v>
      </c>
      <c r="J492" s="50" t="s">
        <v>307</v>
      </c>
      <c r="K492" s="51">
        <v>2974</v>
      </c>
      <c r="L492" s="55">
        <v>12</v>
      </c>
      <c r="M492" s="52">
        <v>2974</v>
      </c>
      <c r="N492" s="53" t="s">
        <v>614</v>
      </c>
      <c r="O492" s="49" t="s">
        <v>117</v>
      </c>
      <c r="P492" s="49" t="s">
        <v>120</v>
      </c>
      <c r="Q492" s="52">
        <v>25175.332337379445</v>
      </c>
      <c r="R492" s="52">
        <v>0</v>
      </c>
      <c r="S492" s="52">
        <v>3875.8358853592049</v>
      </c>
      <c r="T492" s="52">
        <v>0</v>
      </c>
      <c r="U492" s="52">
        <v>0</v>
      </c>
      <c r="V492" s="52">
        <v>1296.2612614841164</v>
      </c>
      <c r="W492" s="52">
        <v>3565.0863071237391</v>
      </c>
      <c r="X492" s="52">
        <v>535.48420290213573</v>
      </c>
      <c r="Y492" s="52">
        <v>5396.8317715099911</v>
      </c>
      <c r="Z492" s="52">
        <v>34447.999994248639</v>
      </c>
      <c r="AA492" s="52">
        <v>0</v>
      </c>
      <c r="AB492" s="52">
        <v>22091.674152038406</v>
      </c>
      <c r="AC492" s="52">
        <v>0</v>
      </c>
      <c r="AD492" s="52">
        <v>22091.674152038406</v>
      </c>
      <c r="AE492" s="36">
        <v>379.69338609333238</v>
      </c>
      <c r="AF492" s="36">
        <v>2496.992359138806</v>
      </c>
      <c r="AG492" s="36">
        <v>2876.6857452321383</v>
      </c>
      <c r="AH492" s="36">
        <v>59416.359891519183</v>
      </c>
      <c r="AI492" s="36">
        <v>0</v>
      </c>
      <c r="AJ492" s="36">
        <v>352.93886266729436</v>
      </c>
      <c r="AK492" s="36">
        <v>59769.298754186479</v>
      </c>
    </row>
    <row r="493" spans="1:37" s="2" customFormat="1" ht="15.75" customHeight="1" x14ac:dyDescent="0.3">
      <c r="A493" s="49" t="s">
        <v>447</v>
      </c>
      <c r="B493" s="49">
        <v>491</v>
      </c>
      <c r="C493" s="49" t="s">
        <v>151</v>
      </c>
      <c r="D493" s="49">
        <v>504</v>
      </c>
      <c r="E493" s="50" t="s">
        <v>248</v>
      </c>
      <c r="F493" s="49" t="s">
        <v>153</v>
      </c>
      <c r="G493" s="49" t="s">
        <v>280</v>
      </c>
      <c r="H493" s="49">
        <v>902575</v>
      </c>
      <c r="I493" s="49">
        <v>78</v>
      </c>
      <c r="J493" s="50" t="s">
        <v>291</v>
      </c>
      <c r="K493" s="51">
        <v>34392</v>
      </c>
      <c r="L493" s="55">
        <v>12</v>
      </c>
      <c r="M493" s="52">
        <v>34392</v>
      </c>
      <c r="N493" s="53" t="s">
        <v>614</v>
      </c>
      <c r="O493" s="49" t="s">
        <v>115</v>
      </c>
      <c r="P493" s="49" t="s">
        <v>128</v>
      </c>
      <c r="Q493" s="52">
        <v>0</v>
      </c>
      <c r="R493" s="52">
        <v>0</v>
      </c>
      <c r="S493" s="52">
        <v>3324.3846841907839</v>
      </c>
      <c r="T493" s="52">
        <v>0</v>
      </c>
      <c r="U493" s="52">
        <v>0</v>
      </c>
      <c r="V493" s="52">
        <v>0</v>
      </c>
      <c r="W493" s="52">
        <v>0</v>
      </c>
      <c r="X493" s="52">
        <v>0</v>
      </c>
      <c r="Y493" s="52">
        <v>0</v>
      </c>
      <c r="Z493" s="52">
        <v>3324.3846841907839</v>
      </c>
      <c r="AA493" s="52">
        <v>0</v>
      </c>
      <c r="AB493" s="52">
        <v>0</v>
      </c>
      <c r="AC493" s="52">
        <v>0</v>
      </c>
      <c r="AD493" s="52">
        <v>0</v>
      </c>
      <c r="AE493" s="36">
        <v>-3324.3846841907839</v>
      </c>
      <c r="AF493" s="36">
        <v>0</v>
      </c>
      <c r="AG493" s="36">
        <v>-3324.3846841907839</v>
      </c>
      <c r="AH493" s="36">
        <v>0</v>
      </c>
      <c r="AI493" s="36">
        <v>0</v>
      </c>
      <c r="AJ493" s="36">
        <v>0</v>
      </c>
      <c r="AK493" s="36">
        <v>0</v>
      </c>
    </row>
    <row r="494" spans="1:37" s="2" customFormat="1" ht="15.75" customHeight="1" x14ac:dyDescent="0.3">
      <c r="A494" s="49" t="s">
        <v>447</v>
      </c>
      <c r="B494" s="49">
        <v>492</v>
      </c>
      <c r="C494" s="49" t="s">
        <v>151</v>
      </c>
      <c r="D494" s="49">
        <v>504</v>
      </c>
      <c r="E494" s="50" t="s">
        <v>248</v>
      </c>
      <c r="F494" s="49" t="s">
        <v>153</v>
      </c>
      <c r="G494" s="49" t="s">
        <v>289</v>
      </c>
      <c r="H494" s="49">
        <v>902575</v>
      </c>
      <c r="I494" s="49">
        <v>78</v>
      </c>
      <c r="J494" s="50" t="s">
        <v>291</v>
      </c>
      <c r="K494" s="51">
        <v>35136</v>
      </c>
      <c r="L494" s="55">
        <v>12</v>
      </c>
      <c r="M494" s="52">
        <v>35136</v>
      </c>
      <c r="N494" s="53" t="s">
        <v>614</v>
      </c>
      <c r="O494" s="49" t="s">
        <v>115</v>
      </c>
      <c r="P494" s="49" t="s">
        <v>128</v>
      </c>
      <c r="Q494" s="52">
        <v>0</v>
      </c>
      <c r="R494" s="52">
        <v>0</v>
      </c>
      <c r="S494" s="52">
        <v>3396.3008915947712</v>
      </c>
      <c r="T494" s="52">
        <v>0</v>
      </c>
      <c r="U494" s="52">
        <v>0</v>
      </c>
      <c r="V494" s="52">
        <v>0</v>
      </c>
      <c r="W494" s="52">
        <v>0</v>
      </c>
      <c r="X494" s="52">
        <v>0</v>
      </c>
      <c r="Y494" s="52">
        <v>0</v>
      </c>
      <c r="Z494" s="52">
        <v>3396.3008915947712</v>
      </c>
      <c r="AA494" s="52">
        <v>0</v>
      </c>
      <c r="AB494" s="52">
        <v>0</v>
      </c>
      <c r="AC494" s="52">
        <v>0</v>
      </c>
      <c r="AD494" s="52">
        <v>0</v>
      </c>
      <c r="AE494" s="36">
        <v>-3396.3008915947712</v>
      </c>
      <c r="AF494" s="36">
        <v>0</v>
      </c>
      <c r="AG494" s="36">
        <v>-3396.3008915947712</v>
      </c>
      <c r="AH494" s="36">
        <v>0</v>
      </c>
      <c r="AI494" s="36">
        <v>0</v>
      </c>
      <c r="AJ494" s="36">
        <v>0</v>
      </c>
      <c r="AK494" s="36">
        <v>0</v>
      </c>
    </row>
    <row r="495" spans="1:37" s="2" customFormat="1" ht="15.75" customHeight="1" x14ac:dyDescent="0.3">
      <c r="A495" s="49" t="s">
        <v>447</v>
      </c>
      <c r="B495" s="49">
        <v>493</v>
      </c>
      <c r="C495" s="49" t="s">
        <v>151</v>
      </c>
      <c r="D495" s="49">
        <v>504</v>
      </c>
      <c r="E495" s="50" t="s">
        <v>248</v>
      </c>
      <c r="F495" s="49" t="s">
        <v>153</v>
      </c>
      <c r="G495" s="49" t="s">
        <v>292</v>
      </c>
      <c r="H495" s="49">
        <v>902575</v>
      </c>
      <c r="I495" s="49">
        <v>78</v>
      </c>
      <c r="J495" s="50" t="s">
        <v>291</v>
      </c>
      <c r="K495" s="51">
        <v>34443</v>
      </c>
      <c r="L495" s="55">
        <v>12</v>
      </c>
      <c r="M495" s="52">
        <v>34443</v>
      </c>
      <c r="N495" s="53" t="s">
        <v>614</v>
      </c>
      <c r="O495" s="49" t="s">
        <v>115</v>
      </c>
      <c r="P495" s="49" t="s">
        <v>128</v>
      </c>
      <c r="Q495" s="52">
        <v>0</v>
      </c>
      <c r="R495" s="52">
        <v>0</v>
      </c>
      <c r="S495" s="52">
        <v>3329.3144242144449</v>
      </c>
      <c r="T495" s="52">
        <v>0</v>
      </c>
      <c r="U495" s="52">
        <v>0</v>
      </c>
      <c r="V495" s="52">
        <v>0</v>
      </c>
      <c r="W495" s="52">
        <v>0</v>
      </c>
      <c r="X495" s="52">
        <v>0</v>
      </c>
      <c r="Y495" s="52">
        <v>0</v>
      </c>
      <c r="Z495" s="52">
        <v>3329.3144242144449</v>
      </c>
      <c r="AA495" s="52">
        <v>0</v>
      </c>
      <c r="AB495" s="52">
        <v>0</v>
      </c>
      <c r="AC495" s="52">
        <v>0</v>
      </c>
      <c r="AD495" s="52">
        <v>0</v>
      </c>
      <c r="AE495" s="36">
        <v>-3329.3144242144449</v>
      </c>
      <c r="AF495" s="36">
        <v>0</v>
      </c>
      <c r="AG495" s="36">
        <v>-3329.3144242144449</v>
      </c>
      <c r="AH495" s="36">
        <v>0</v>
      </c>
      <c r="AI495" s="36">
        <v>0</v>
      </c>
      <c r="AJ495" s="36">
        <v>0</v>
      </c>
      <c r="AK495" s="36">
        <v>0</v>
      </c>
    </row>
    <row r="496" spans="1:37" s="2" customFormat="1" ht="15.75" customHeight="1" x14ac:dyDescent="0.3">
      <c r="A496" s="49" t="s">
        <v>447</v>
      </c>
      <c r="B496" s="49">
        <v>494</v>
      </c>
      <c r="C496" s="49" t="s">
        <v>460</v>
      </c>
      <c r="D496" s="49">
        <v>506</v>
      </c>
      <c r="E496" s="50" t="s">
        <v>404</v>
      </c>
      <c r="F496" s="49" t="s">
        <v>156</v>
      </c>
      <c r="G496" s="49" t="s">
        <v>280</v>
      </c>
      <c r="H496" s="49" t="s">
        <v>475</v>
      </c>
      <c r="I496" s="49">
        <v>30</v>
      </c>
      <c r="J496" s="50" t="s">
        <v>548</v>
      </c>
      <c r="K496" s="51">
        <v>6033</v>
      </c>
      <c r="L496" s="55">
        <v>12</v>
      </c>
      <c r="M496" s="52">
        <v>6033</v>
      </c>
      <c r="N496" s="53" t="s">
        <v>405</v>
      </c>
      <c r="O496" s="49" t="s">
        <v>115</v>
      </c>
      <c r="P496" s="49" t="s">
        <v>128</v>
      </c>
      <c r="Q496" s="52">
        <v>0</v>
      </c>
      <c r="R496" s="52">
        <v>0</v>
      </c>
      <c r="S496" s="52">
        <v>0</v>
      </c>
      <c r="T496" s="52">
        <v>171728.05453804671</v>
      </c>
      <c r="U496" s="52">
        <v>4791.701573538332</v>
      </c>
      <c r="V496" s="52">
        <v>0</v>
      </c>
      <c r="W496" s="52">
        <v>0</v>
      </c>
      <c r="X496" s="52">
        <v>0</v>
      </c>
      <c r="Y496" s="52">
        <v>0</v>
      </c>
      <c r="Z496" s="52">
        <v>176519.75611158504</v>
      </c>
      <c r="AA496" s="52">
        <v>0</v>
      </c>
      <c r="AB496" s="52">
        <v>0</v>
      </c>
      <c r="AC496" s="52">
        <v>0</v>
      </c>
      <c r="AD496" s="52">
        <v>0</v>
      </c>
      <c r="AE496" s="36">
        <v>770.23880238771835</v>
      </c>
      <c r="AF496" s="36">
        <v>5065.3513458925418</v>
      </c>
      <c r="AG496" s="36">
        <v>5835.5901482802601</v>
      </c>
      <c r="AH496" s="36">
        <v>182355.3462598653</v>
      </c>
      <c r="AI496" s="36">
        <v>0</v>
      </c>
      <c r="AJ496" s="36">
        <v>715.96508354801176</v>
      </c>
      <c r="AK496" s="36">
        <v>183071.31134341331</v>
      </c>
    </row>
    <row r="497" spans="1:37" s="2" customFormat="1" ht="15.75" customHeight="1" x14ac:dyDescent="0.3">
      <c r="A497" s="49" t="s">
        <v>447</v>
      </c>
      <c r="B497" s="49">
        <v>495</v>
      </c>
      <c r="C497" s="49" t="s">
        <v>460</v>
      </c>
      <c r="D497" s="49">
        <v>506</v>
      </c>
      <c r="E497" s="50" t="s">
        <v>404</v>
      </c>
      <c r="F497" s="49" t="s">
        <v>156</v>
      </c>
      <c r="G497" s="49" t="s">
        <v>289</v>
      </c>
      <c r="H497" s="49" t="s">
        <v>475</v>
      </c>
      <c r="I497" s="49">
        <v>30</v>
      </c>
      <c r="J497" s="50" t="s">
        <v>548</v>
      </c>
      <c r="K497" s="51">
        <v>10657</v>
      </c>
      <c r="L497" s="55">
        <v>12</v>
      </c>
      <c r="M497" s="52">
        <v>10657</v>
      </c>
      <c r="N497" s="53" t="s">
        <v>405</v>
      </c>
      <c r="O497" s="49" t="s">
        <v>115</v>
      </c>
      <c r="P497" s="49" t="s">
        <v>128</v>
      </c>
      <c r="Q497" s="52">
        <v>0</v>
      </c>
      <c r="R497" s="52">
        <v>0</v>
      </c>
      <c r="S497" s="52">
        <v>0</v>
      </c>
      <c r="T497" s="52">
        <v>303349.2254619532</v>
      </c>
      <c r="U497" s="52">
        <v>8464.3069234540035</v>
      </c>
      <c r="V497" s="52">
        <v>0</v>
      </c>
      <c r="W497" s="52">
        <v>0</v>
      </c>
      <c r="X497" s="52">
        <v>0</v>
      </c>
      <c r="Y497" s="52">
        <v>0</v>
      </c>
      <c r="Z497" s="52">
        <v>311813.53238540719</v>
      </c>
      <c r="AA497" s="52">
        <v>0</v>
      </c>
      <c r="AB497" s="52">
        <v>0</v>
      </c>
      <c r="AC497" s="52">
        <v>0</v>
      </c>
      <c r="AD497" s="52">
        <v>0</v>
      </c>
      <c r="AE497" s="36">
        <v>1360.5892453250315</v>
      </c>
      <c r="AF497" s="36">
        <v>8947.6958881446735</v>
      </c>
      <c r="AG497" s="36">
        <v>10308.285133469704</v>
      </c>
      <c r="AH497" s="36">
        <v>322121.81751887687</v>
      </c>
      <c r="AI497" s="36">
        <v>0</v>
      </c>
      <c r="AJ497" s="36">
        <v>1264.7173703582234</v>
      </c>
      <c r="AK497" s="36">
        <v>323386.5348892351</v>
      </c>
    </row>
    <row r="498" spans="1:37" s="2" customFormat="1" ht="15.75" customHeight="1" x14ac:dyDescent="0.3">
      <c r="A498" s="49" t="s">
        <v>447</v>
      </c>
      <c r="B498" s="49">
        <v>496</v>
      </c>
      <c r="C498" s="49" t="s">
        <v>42</v>
      </c>
      <c r="D498" s="49">
        <v>509</v>
      </c>
      <c r="E498" s="50" t="s">
        <v>249</v>
      </c>
      <c r="F498" s="49" t="s">
        <v>156</v>
      </c>
      <c r="G498" s="49" t="s">
        <v>280</v>
      </c>
      <c r="H498" s="49">
        <v>601428</v>
      </c>
      <c r="I498" s="49">
        <v>60</v>
      </c>
      <c r="J498" s="50" t="s">
        <v>406</v>
      </c>
      <c r="K498" s="51">
        <v>1775</v>
      </c>
      <c r="L498" s="55">
        <v>12</v>
      </c>
      <c r="M498" s="52">
        <v>1775</v>
      </c>
      <c r="N498" s="53" t="s">
        <v>614</v>
      </c>
      <c r="O498" s="49" t="s">
        <v>117</v>
      </c>
      <c r="P498" s="49" t="s">
        <v>118</v>
      </c>
      <c r="Q498" s="52">
        <v>22459.358353578344</v>
      </c>
      <c r="R498" s="52">
        <v>0</v>
      </c>
      <c r="S498" s="52">
        <v>0</v>
      </c>
      <c r="T498" s="52">
        <v>0</v>
      </c>
      <c r="U498" s="52">
        <v>0</v>
      </c>
      <c r="V498" s="52">
        <v>0</v>
      </c>
      <c r="W498" s="52">
        <v>0</v>
      </c>
      <c r="X498" s="52">
        <v>0</v>
      </c>
      <c r="Y498" s="52">
        <v>0</v>
      </c>
      <c r="Z498" s="52">
        <v>22459.358353578344</v>
      </c>
      <c r="AA498" s="52">
        <v>13185.178755840005</v>
      </c>
      <c r="AB498" s="52">
        <v>0</v>
      </c>
      <c r="AC498" s="52">
        <v>0</v>
      </c>
      <c r="AD498" s="52">
        <v>13185.178755840005</v>
      </c>
      <c r="AE498" s="36">
        <v>226.61592478670644</v>
      </c>
      <c r="AF498" s="36">
        <v>1490.3031060764565</v>
      </c>
      <c r="AG498" s="36">
        <v>1716.919030863163</v>
      </c>
      <c r="AH498" s="36">
        <v>37361.456140281516</v>
      </c>
      <c r="AI498" s="36">
        <v>0</v>
      </c>
      <c r="AJ498" s="36">
        <v>210.64777445677458</v>
      </c>
      <c r="AK498" s="36">
        <v>37572.103914738291</v>
      </c>
    </row>
    <row r="499" spans="1:37" s="2" customFormat="1" ht="15.75" customHeight="1" x14ac:dyDescent="0.3">
      <c r="A499" s="49" t="s">
        <v>447</v>
      </c>
      <c r="B499" s="49">
        <v>497</v>
      </c>
      <c r="C499" s="49" t="s">
        <v>42</v>
      </c>
      <c r="D499" s="49">
        <v>509</v>
      </c>
      <c r="E499" s="50" t="s">
        <v>249</v>
      </c>
      <c r="F499" s="49" t="s">
        <v>156</v>
      </c>
      <c r="G499" s="49" t="s">
        <v>280</v>
      </c>
      <c r="H499" s="49">
        <v>601428</v>
      </c>
      <c r="I499" s="49">
        <v>60</v>
      </c>
      <c r="J499" s="50" t="s">
        <v>406</v>
      </c>
      <c r="K499" s="51">
        <v>332</v>
      </c>
      <c r="L499" s="55">
        <v>12</v>
      </c>
      <c r="M499" s="52">
        <v>332</v>
      </c>
      <c r="N499" s="53" t="s">
        <v>614</v>
      </c>
      <c r="O499" s="49" t="s">
        <v>117</v>
      </c>
      <c r="P499" s="49" t="s">
        <v>118</v>
      </c>
      <c r="Q499" s="52">
        <v>4200.848999091837</v>
      </c>
      <c r="R499" s="52">
        <v>0</v>
      </c>
      <c r="S499" s="52">
        <v>0</v>
      </c>
      <c r="T499" s="52">
        <v>0</v>
      </c>
      <c r="U499" s="52">
        <v>0</v>
      </c>
      <c r="V499" s="52">
        <v>0</v>
      </c>
      <c r="W499" s="52">
        <v>0</v>
      </c>
      <c r="X499" s="52">
        <v>0</v>
      </c>
      <c r="Y499" s="52">
        <v>0</v>
      </c>
      <c r="Z499" s="52">
        <v>4200.848999091837</v>
      </c>
      <c r="AA499" s="52">
        <v>2466.1855475712009</v>
      </c>
      <c r="AB499" s="52">
        <v>0</v>
      </c>
      <c r="AC499" s="52">
        <v>0</v>
      </c>
      <c r="AD499" s="52">
        <v>2466.1855475712009</v>
      </c>
      <c r="AE499" s="36">
        <v>42.386753255879746</v>
      </c>
      <c r="AF499" s="36">
        <v>278.74965139007526</v>
      </c>
      <c r="AG499" s="36">
        <v>321.136404645955</v>
      </c>
      <c r="AH499" s="36">
        <v>6988.1709513089927</v>
      </c>
      <c r="AI499" s="36">
        <v>0</v>
      </c>
      <c r="AJ499" s="36">
        <v>39.400034433605157</v>
      </c>
      <c r="AK499" s="36">
        <v>7027.5709857425982</v>
      </c>
    </row>
    <row r="500" spans="1:37" s="2" customFormat="1" ht="15.75" customHeight="1" x14ac:dyDescent="0.3">
      <c r="A500" s="49" t="s">
        <v>447</v>
      </c>
      <c r="B500" s="49">
        <v>498</v>
      </c>
      <c r="C500" s="49" t="s">
        <v>43</v>
      </c>
      <c r="D500" s="49">
        <v>512</v>
      </c>
      <c r="E500" s="50" t="s">
        <v>549</v>
      </c>
      <c r="F500" s="49" t="s">
        <v>156</v>
      </c>
      <c r="G500" s="49" t="s">
        <v>280</v>
      </c>
      <c r="H500" s="49" t="s">
        <v>550</v>
      </c>
      <c r="I500" s="49">
        <v>10</v>
      </c>
      <c r="J500" s="50" t="s">
        <v>551</v>
      </c>
      <c r="K500" s="51">
        <v>4102</v>
      </c>
      <c r="L500" s="55">
        <v>12</v>
      </c>
      <c r="M500" s="52">
        <v>4102</v>
      </c>
      <c r="N500" s="53" t="s">
        <v>490</v>
      </c>
      <c r="O500" s="49" t="s">
        <v>115</v>
      </c>
      <c r="P500" s="49" t="s">
        <v>128</v>
      </c>
      <c r="Q500" s="52">
        <v>0</v>
      </c>
      <c r="R500" s="52">
        <v>0</v>
      </c>
      <c r="S500" s="52">
        <v>1288.7213320766573</v>
      </c>
      <c r="T500" s="52">
        <v>43784.338186616398</v>
      </c>
      <c r="U500" s="52">
        <v>3258.007600638859</v>
      </c>
      <c r="V500" s="52">
        <v>0</v>
      </c>
      <c r="W500" s="52">
        <v>0</v>
      </c>
      <c r="X500" s="52">
        <v>0</v>
      </c>
      <c r="Y500" s="52">
        <v>0</v>
      </c>
      <c r="Z500" s="52">
        <v>48331.067119331914</v>
      </c>
      <c r="AA500" s="52">
        <v>0</v>
      </c>
      <c r="AB500" s="52">
        <v>0</v>
      </c>
      <c r="AC500" s="52">
        <v>0</v>
      </c>
      <c r="AD500" s="52">
        <v>0</v>
      </c>
      <c r="AE500" s="36">
        <v>523.70621040848994</v>
      </c>
      <c r="AF500" s="36">
        <v>3444.0694879580988</v>
      </c>
      <c r="AG500" s="36">
        <v>3967.7756983665886</v>
      </c>
      <c r="AH500" s="36">
        <v>52298.842817698503</v>
      </c>
      <c r="AI500" s="36">
        <v>0</v>
      </c>
      <c r="AJ500" s="36">
        <v>486.80403989954328</v>
      </c>
      <c r="AK500" s="36">
        <v>52785.646857598047</v>
      </c>
    </row>
    <row r="501" spans="1:37" s="2" customFormat="1" ht="15.75" customHeight="1" x14ac:dyDescent="0.3">
      <c r="A501" s="49" t="s">
        <v>447</v>
      </c>
      <c r="B501" s="49">
        <v>499</v>
      </c>
      <c r="C501" s="49" t="s">
        <v>43</v>
      </c>
      <c r="D501" s="49">
        <v>512</v>
      </c>
      <c r="E501" s="50" t="s">
        <v>549</v>
      </c>
      <c r="F501" s="49" t="s">
        <v>157</v>
      </c>
      <c r="G501" s="49" t="s">
        <v>280</v>
      </c>
      <c r="H501" s="49" t="s">
        <v>550</v>
      </c>
      <c r="I501" s="49">
        <v>10</v>
      </c>
      <c r="J501" s="50" t="s">
        <v>551</v>
      </c>
      <c r="K501" s="51">
        <v>11813</v>
      </c>
      <c r="L501" s="55">
        <v>12</v>
      </c>
      <c r="M501" s="52">
        <v>11813</v>
      </c>
      <c r="N501" s="53" t="s">
        <v>490</v>
      </c>
      <c r="O501" s="49" t="s">
        <v>115</v>
      </c>
      <c r="P501" s="49" t="s">
        <v>128</v>
      </c>
      <c r="Q501" s="52">
        <v>0</v>
      </c>
      <c r="R501" s="52">
        <v>0</v>
      </c>
      <c r="S501" s="52">
        <v>3711.2786679233427</v>
      </c>
      <c r="T501" s="52">
        <v>126090.7818133836</v>
      </c>
      <c r="U501" s="52">
        <v>9382.4582609329227</v>
      </c>
      <c r="V501" s="52">
        <v>0</v>
      </c>
      <c r="W501" s="52">
        <v>0</v>
      </c>
      <c r="X501" s="52">
        <v>0</v>
      </c>
      <c r="Y501" s="52">
        <v>0</v>
      </c>
      <c r="Z501" s="52">
        <v>139184.51874223986</v>
      </c>
      <c r="AA501" s="52">
        <v>0</v>
      </c>
      <c r="AB501" s="52">
        <v>0</v>
      </c>
      <c r="AC501" s="52">
        <v>0</v>
      </c>
      <c r="AD501" s="52">
        <v>0</v>
      </c>
      <c r="AE501" s="36">
        <v>1508.1768560593596</v>
      </c>
      <c r="AF501" s="36">
        <v>9918.2820237077067</v>
      </c>
      <c r="AG501" s="36">
        <v>11426.458879767066</v>
      </c>
      <c r="AH501" s="36">
        <v>150610.97762200693</v>
      </c>
      <c r="AI501" s="36">
        <v>0</v>
      </c>
      <c r="AJ501" s="36">
        <v>1401.9054420607763</v>
      </c>
      <c r="AK501" s="36">
        <v>152012.88306406772</v>
      </c>
    </row>
    <row r="502" spans="1:37" s="2" customFormat="1" ht="15.75" customHeight="1" x14ac:dyDescent="0.3">
      <c r="A502" s="49" t="s">
        <v>447</v>
      </c>
      <c r="B502" s="49">
        <v>500</v>
      </c>
      <c r="C502" s="49" t="s">
        <v>40</v>
      </c>
      <c r="D502" s="49">
        <v>514</v>
      </c>
      <c r="E502" s="50" t="s">
        <v>250</v>
      </c>
      <c r="F502" s="49" t="s">
        <v>156</v>
      </c>
      <c r="G502" s="49" t="s">
        <v>280</v>
      </c>
      <c r="H502" s="49">
        <v>409050</v>
      </c>
      <c r="I502" s="49">
        <v>40</v>
      </c>
      <c r="J502" s="50" t="s">
        <v>290</v>
      </c>
      <c r="K502" s="51">
        <v>1908</v>
      </c>
      <c r="L502" s="55">
        <v>12</v>
      </c>
      <c r="M502" s="52">
        <v>1908</v>
      </c>
      <c r="N502" s="53" t="s">
        <v>138</v>
      </c>
      <c r="O502" s="49" t="s">
        <v>115</v>
      </c>
      <c r="P502" s="49" t="s">
        <v>128</v>
      </c>
      <c r="Q502" s="52">
        <v>0</v>
      </c>
      <c r="R502" s="52">
        <v>0</v>
      </c>
      <c r="S502" s="52">
        <v>7210</v>
      </c>
      <c r="T502" s="52">
        <v>37324.399999999994</v>
      </c>
      <c r="U502" s="52">
        <v>1515.4262559773144</v>
      </c>
      <c r="V502" s="52">
        <v>10400</v>
      </c>
      <c r="W502" s="52">
        <v>0</v>
      </c>
      <c r="X502" s="52">
        <v>0</v>
      </c>
      <c r="Y502" s="52">
        <v>10400</v>
      </c>
      <c r="Z502" s="52">
        <v>56449.826255977307</v>
      </c>
      <c r="AA502" s="52">
        <v>0</v>
      </c>
      <c r="AB502" s="52">
        <v>0</v>
      </c>
      <c r="AC502" s="52">
        <v>0</v>
      </c>
      <c r="AD502" s="52">
        <v>0</v>
      </c>
      <c r="AE502" s="36">
        <v>243.59616027776667</v>
      </c>
      <c r="AF502" s="36">
        <v>1601.9708881092276</v>
      </c>
      <c r="AG502" s="36">
        <v>1845.5670483869944</v>
      </c>
      <c r="AH502" s="36">
        <v>58295.393304364305</v>
      </c>
      <c r="AI502" s="36">
        <v>0</v>
      </c>
      <c r="AJ502" s="36">
        <v>226.43152319071882</v>
      </c>
      <c r="AK502" s="36">
        <v>58521.824827555021</v>
      </c>
    </row>
    <row r="503" spans="1:37" s="2" customFormat="1" ht="15.75" customHeight="1" x14ac:dyDescent="0.3">
      <c r="A503" s="49" t="s">
        <v>447</v>
      </c>
      <c r="B503" s="49">
        <v>501</v>
      </c>
      <c r="C503" s="49" t="s">
        <v>37</v>
      </c>
      <c r="D503" s="49">
        <v>519</v>
      </c>
      <c r="E503" s="50" t="s">
        <v>487</v>
      </c>
      <c r="F503" s="49" t="s">
        <v>156</v>
      </c>
      <c r="G503" s="49" t="s">
        <v>280</v>
      </c>
      <c r="H503" s="49">
        <v>503500</v>
      </c>
      <c r="I503" s="49">
        <v>50</v>
      </c>
      <c r="J503" s="50" t="s">
        <v>488</v>
      </c>
      <c r="K503" s="51">
        <v>6368</v>
      </c>
      <c r="L503" s="55">
        <v>12</v>
      </c>
      <c r="M503" s="52">
        <v>6368</v>
      </c>
      <c r="N503" s="53" t="s">
        <v>489</v>
      </c>
      <c r="O503" s="49" t="s">
        <v>115</v>
      </c>
      <c r="P503" s="49" t="s">
        <v>128</v>
      </c>
      <c r="Q503" s="52">
        <v>0</v>
      </c>
      <c r="R503" s="52">
        <v>0</v>
      </c>
      <c r="S503" s="52">
        <v>8510</v>
      </c>
      <c r="T503" s="52">
        <v>87435.45</v>
      </c>
      <c r="U503" s="52">
        <v>5057.7748417523781</v>
      </c>
      <c r="V503" s="52">
        <v>0</v>
      </c>
      <c r="W503" s="52">
        <v>0</v>
      </c>
      <c r="X503" s="52">
        <v>0</v>
      </c>
      <c r="Y503" s="52">
        <v>0</v>
      </c>
      <c r="Z503" s="52">
        <v>101003.22484175238</v>
      </c>
      <c r="AA503" s="52">
        <v>0</v>
      </c>
      <c r="AB503" s="52">
        <v>0</v>
      </c>
      <c r="AC503" s="52">
        <v>0</v>
      </c>
      <c r="AD503" s="52">
        <v>0</v>
      </c>
      <c r="AE503" s="36">
        <v>813.00856847422335</v>
      </c>
      <c r="AF503" s="36">
        <v>5346.6198194337321</v>
      </c>
      <c r="AG503" s="36">
        <v>6159.6283879079556</v>
      </c>
      <c r="AH503" s="36">
        <v>107162.85322966034</v>
      </c>
      <c r="AI503" s="36">
        <v>0</v>
      </c>
      <c r="AJ503" s="36">
        <v>755.72114238914946</v>
      </c>
      <c r="AK503" s="36">
        <v>107918.57437204948</v>
      </c>
    </row>
    <row r="504" spans="1:37" s="2" customFormat="1" ht="15.75" customHeight="1" x14ac:dyDescent="0.3">
      <c r="A504" s="49" t="s">
        <v>447</v>
      </c>
      <c r="B504" s="49">
        <v>502</v>
      </c>
      <c r="C504" s="49" t="s">
        <v>42</v>
      </c>
      <c r="D504" s="49">
        <v>526</v>
      </c>
      <c r="E504" s="50" t="s">
        <v>251</v>
      </c>
      <c r="F504" s="49" t="s">
        <v>156</v>
      </c>
      <c r="G504" s="49" t="s">
        <v>280</v>
      </c>
      <c r="H504" s="49">
        <v>601203</v>
      </c>
      <c r="I504" s="49">
        <v>60</v>
      </c>
      <c r="J504" s="50" t="s">
        <v>407</v>
      </c>
      <c r="K504" s="51">
        <v>5178</v>
      </c>
      <c r="L504" s="55">
        <v>12</v>
      </c>
      <c r="M504" s="52">
        <v>5178</v>
      </c>
      <c r="N504" s="53" t="s">
        <v>139</v>
      </c>
      <c r="O504" s="49" t="s">
        <v>115</v>
      </c>
      <c r="P504" s="49" t="s">
        <v>128</v>
      </c>
      <c r="Q504" s="52">
        <v>0</v>
      </c>
      <c r="R504" s="52">
        <v>0</v>
      </c>
      <c r="S504" s="52">
        <v>0</v>
      </c>
      <c r="T504" s="52">
        <v>85199.22849130434</v>
      </c>
      <c r="U504" s="52">
        <v>4112.6190531711391</v>
      </c>
      <c r="V504" s="52">
        <v>0</v>
      </c>
      <c r="W504" s="52">
        <v>0</v>
      </c>
      <c r="X504" s="52">
        <v>0</v>
      </c>
      <c r="Y504" s="52">
        <v>0</v>
      </c>
      <c r="Z504" s="52">
        <v>89311.847544475473</v>
      </c>
      <c r="AA504" s="52">
        <v>0</v>
      </c>
      <c r="AB504" s="52">
        <v>0</v>
      </c>
      <c r="AC504" s="52">
        <v>0</v>
      </c>
      <c r="AD504" s="52">
        <v>0</v>
      </c>
      <c r="AE504" s="36">
        <v>661.0801456594736</v>
      </c>
      <c r="AF504" s="36">
        <v>4347.4870328247271</v>
      </c>
      <c r="AG504" s="36">
        <v>5008.5671784842007</v>
      </c>
      <c r="AH504" s="36">
        <v>94320.414722959671</v>
      </c>
      <c r="AI504" s="36">
        <v>0</v>
      </c>
      <c r="AJ504" s="36">
        <v>614.49812740122752</v>
      </c>
      <c r="AK504" s="36">
        <v>94934.912850360895</v>
      </c>
    </row>
    <row r="505" spans="1:37" s="2" customFormat="1" ht="15.75" customHeight="1" x14ac:dyDescent="0.3">
      <c r="A505" s="49" t="s">
        <v>447</v>
      </c>
      <c r="B505" s="49">
        <v>503</v>
      </c>
      <c r="C505" s="49" t="s">
        <v>42</v>
      </c>
      <c r="D505" s="49">
        <v>526</v>
      </c>
      <c r="E505" s="50" t="s">
        <v>251</v>
      </c>
      <c r="F505" s="49" t="s">
        <v>156</v>
      </c>
      <c r="G505" s="49" t="s">
        <v>280</v>
      </c>
      <c r="H505" s="49">
        <v>601615</v>
      </c>
      <c r="I505" s="49">
        <v>60</v>
      </c>
      <c r="J505" s="50" t="s">
        <v>408</v>
      </c>
      <c r="K505" s="51">
        <v>1292</v>
      </c>
      <c r="L505" s="55">
        <v>12</v>
      </c>
      <c r="M505" s="52">
        <v>1292</v>
      </c>
      <c r="N505" s="53" t="s">
        <v>139</v>
      </c>
      <c r="O505" s="49" t="s">
        <v>115</v>
      </c>
      <c r="P505" s="49" t="s">
        <v>128</v>
      </c>
      <c r="Q505" s="52">
        <v>0</v>
      </c>
      <c r="R505" s="52">
        <v>0</v>
      </c>
      <c r="S505" s="52">
        <v>0</v>
      </c>
      <c r="T505" s="52">
        <v>21258.671921739133</v>
      </c>
      <c r="U505" s="52">
        <v>1026.1691418882024</v>
      </c>
      <c r="V505" s="52">
        <v>0</v>
      </c>
      <c r="W505" s="52">
        <v>0</v>
      </c>
      <c r="X505" s="52">
        <v>0</v>
      </c>
      <c r="Y505" s="52">
        <v>0</v>
      </c>
      <c r="Z505" s="52">
        <v>22284.841063627337</v>
      </c>
      <c r="AA505" s="52">
        <v>0</v>
      </c>
      <c r="AB505" s="52">
        <v>0</v>
      </c>
      <c r="AC505" s="52">
        <v>0</v>
      </c>
      <c r="AD505" s="52">
        <v>0</v>
      </c>
      <c r="AE505" s="36">
        <v>164.95085905601391</v>
      </c>
      <c r="AF505" s="36">
        <v>1084.7727397469193</v>
      </c>
      <c r="AG505" s="36">
        <v>1249.7235988029333</v>
      </c>
      <c r="AH505" s="36">
        <v>23534.564662430268</v>
      </c>
      <c r="AI505" s="36">
        <v>0</v>
      </c>
      <c r="AJ505" s="36">
        <v>153.32784484402973</v>
      </c>
      <c r="AK505" s="36">
        <v>23687.892507274297</v>
      </c>
    </row>
    <row r="506" spans="1:37" s="2" customFormat="1" ht="15.75" customHeight="1" x14ac:dyDescent="0.3">
      <c r="A506" s="49" t="s">
        <v>447</v>
      </c>
      <c r="B506" s="49">
        <v>504</v>
      </c>
      <c r="C506" s="49" t="s">
        <v>42</v>
      </c>
      <c r="D506" s="49">
        <v>526</v>
      </c>
      <c r="E506" s="50" t="s">
        <v>251</v>
      </c>
      <c r="F506" s="49" t="s">
        <v>156</v>
      </c>
      <c r="G506" s="49" t="s">
        <v>280</v>
      </c>
      <c r="H506" s="49">
        <v>601640</v>
      </c>
      <c r="I506" s="49">
        <v>60</v>
      </c>
      <c r="J506" s="50" t="s">
        <v>390</v>
      </c>
      <c r="K506" s="51">
        <v>167</v>
      </c>
      <c r="L506" s="55">
        <v>12</v>
      </c>
      <c r="M506" s="52">
        <v>167</v>
      </c>
      <c r="N506" s="53" t="s">
        <v>139</v>
      </c>
      <c r="O506" s="49" t="s">
        <v>115</v>
      </c>
      <c r="P506" s="49" t="s">
        <v>128</v>
      </c>
      <c r="Q506" s="52">
        <v>0</v>
      </c>
      <c r="R506" s="52">
        <v>0</v>
      </c>
      <c r="S506" s="52">
        <v>0</v>
      </c>
      <c r="T506" s="52">
        <v>2747.8314326086956</v>
      </c>
      <c r="U506" s="52">
        <v>132.63950982610666</v>
      </c>
      <c r="V506" s="52">
        <v>0</v>
      </c>
      <c r="W506" s="52">
        <v>0</v>
      </c>
      <c r="X506" s="52">
        <v>0</v>
      </c>
      <c r="Y506" s="52">
        <v>0</v>
      </c>
      <c r="Z506" s="52">
        <v>2880.4709424348025</v>
      </c>
      <c r="AA506" s="52">
        <v>0</v>
      </c>
      <c r="AB506" s="52">
        <v>0</v>
      </c>
      <c r="AC506" s="52">
        <v>0</v>
      </c>
      <c r="AD506" s="52">
        <v>0</v>
      </c>
      <c r="AE506" s="36">
        <v>21.321047571481675</v>
      </c>
      <c r="AF506" s="36">
        <v>140.21443307874267</v>
      </c>
      <c r="AG506" s="36">
        <v>161.53548065022434</v>
      </c>
      <c r="AH506" s="36">
        <v>3042.0064230850267</v>
      </c>
      <c r="AI506" s="36">
        <v>0</v>
      </c>
      <c r="AJ506" s="36">
        <v>19.818692019313438</v>
      </c>
      <c r="AK506" s="36">
        <v>3061.8251151043401</v>
      </c>
    </row>
    <row r="507" spans="1:37" s="2" customFormat="1" ht="15.75" customHeight="1" x14ac:dyDescent="0.3">
      <c r="A507" s="49" t="s">
        <v>447</v>
      </c>
      <c r="B507" s="49">
        <v>505</v>
      </c>
      <c r="C507" s="49" t="s">
        <v>42</v>
      </c>
      <c r="D507" s="49">
        <v>526</v>
      </c>
      <c r="E507" s="50" t="s">
        <v>251</v>
      </c>
      <c r="F507" s="49" t="s">
        <v>156</v>
      </c>
      <c r="G507" s="49" t="s">
        <v>280</v>
      </c>
      <c r="H507" s="49">
        <v>601752</v>
      </c>
      <c r="I507" s="49">
        <v>60</v>
      </c>
      <c r="J507" s="50" t="s">
        <v>340</v>
      </c>
      <c r="K507" s="51">
        <v>117</v>
      </c>
      <c r="L507" s="55">
        <v>12</v>
      </c>
      <c r="M507" s="52">
        <v>117</v>
      </c>
      <c r="N507" s="53" t="s">
        <v>139</v>
      </c>
      <c r="O507" s="49" t="s">
        <v>115</v>
      </c>
      <c r="P507" s="49" t="s">
        <v>128</v>
      </c>
      <c r="Q507" s="52">
        <v>0</v>
      </c>
      <c r="R507" s="52">
        <v>0</v>
      </c>
      <c r="S507" s="52">
        <v>0</v>
      </c>
      <c r="T507" s="52">
        <v>1925.1274108695654</v>
      </c>
      <c r="U507" s="52">
        <v>92.927081734457957</v>
      </c>
      <c r="V507" s="52">
        <v>0</v>
      </c>
      <c r="W507" s="52">
        <v>0</v>
      </c>
      <c r="X507" s="52">
        <v>0</v>
      </c>
      <c r="Y507" s="52">
        <v>0</v>
      </c>
      <c r="Z507" s="52">
        <v>2018.0544926040234</v>
      </c>
      <c r="AA507" s="52">
        <v>0</v>
      </c>
      <c r="AB507" s="52">
        <v>0</v>
      </c>
      <c r="AC507" s="52">
        <v>0</v>
      </c>
      <c r="AD507" s="52">
        <v>0</v>
      </c>
      <c r="AE507" s="36">
        <v>14.937500394391355</v>
      </c>
      <c r="AF507" s="36">
        <v>98.234063893490372</v>
      </c>
      <c r="AG507" s="36">
        <v>113.17156428788172</v>
      </c>
      <c r="AH507" s="36">
        <v>2131.226056891905</v>
      </c>
      <c r="AI507" s="36">
        <v>0</v>
      </c>
      <c r="AJ507" s="36">
        <v>13.884951893770491</v>
      </c>
      <c r="AK507" s="36">
        <v>2145.1110087856755</v>
      </c>
    </row>
    <row r="508" spans="1:37" s="2" customFormat="1" ht="15.75" customHeight="1" x14ac:dyDescent="0.3">
      <c r="A508" s="49" t="s">
        <v>447</v>
      </c>
      <c r="B508" s="49">
        <v>506</v>
      </c>
      <c r="C508" s="49" t="s">
        <v>42</v>
      </c>
      <c r="D508" s="49">
        <v>526</v>
      </c>
      <c r="E508" s="50" t="s">
        <v>251</v>
      </c>
      <c r="F508" s="49" t="s">
        <v>156</v>
      </c>
      <c r="G508" s="49" t="s">
        <v>280</v>
      </c>
      <c r="H508" s="49">
        <v>601773</v>
      </c>
      <c r="I508" s="49">
        <v>60</v>
      </c>
      <c r="J508" s="50" t="s">
        <v>341</v>
      </c>
      <c r="K508" s="51">
        <v>1369</v>
      </c>
      <c r="L508" s="55">
        <v>12</v>
      </c>
      <c r="M508" s="52">
        <v>1369</v>
      </c>
      <c r="N508" s="53" t="s">
        <v>139</v>
      </c>
      <c r="O508" s="49" t="s">
        <v>115</v>
      </c>
      <c r="P508" s="49" t="s">
        <v>128</v>
      </c>
      <c r="Q508" s="52">
        <v>0</v>
      </c>
      <c r="R508" s="52">
        <v>0</v>
      </c>
      <c r="S508" s="52">
        <v>0</v>
      </c>
      <c r="T508" s="52">
        <v>22525.636115217392</v>
      </c>
      <c r="U508" s="52">
        <v>1087.3262811493414</v>
      </c>
      <c r="V508" s="52">
        <v>0</v>
      </c>
      <c r="W508" s="52">
        <v>0</v>
      </c>
      <c r="X508" s="52">
        <v>0</v>
      </c>
      <c r="Y508" s="52">
        <v>0</v>
      </c>
      <c r="Z508" s="52">
        <v>23612.962396366733</v>
      </c>
      <c r="AA508" s="52">
        <v>0</v>
      </c>
      <c r="AB508" s="52">
        <v>0</v>
      </c>
      <c r="AC508" s="52">
        <v>0</v>
      </c>
      <c r="AD508" s="52">
        <v>0</v>
      </c>
      <c r="AE508" s="36">
        <v>174.78152170873304</v>
      </c>
      <c r="AF508" s="36">
        <v>1149.4225082922078</v>
      </c>
      <c r="AG508" s="36">
        <v>1324.2040300009407</v>
      </c>
      <c r="AH508" s="36">
        <v>24937.166426367672</v>
      </c>
      <c r="AI508" s="36">
        <v>0</v>
      </c>
      <c r="AJ508" s="36">
        <v>162.46580463736586</v>
      </c>
      <c r="AK508" s="36">
        <v>25099.632231005038</v>
      </c>
    </row>
    <row r="509" spans="1:37" s="2" customFormat="1" ht="15.75" customHeight="1" x14ac:dyDescent="0.3">
      <c r="A509" s="49" t="s">
        <v>447</v>
      </c>
      <c r="B509" s="49">
        <v>507</v>
      </c>
      <c r="C509" s="49" t="s">
        <v>42</v>
      </c>
      <c r="D509" s="49">
        <v>526</v>
      </c>
      <c r="E509" s="50" t="s">
        <v>251</v>
      </c>
      <c r="F509" s="49" t="s">
        <v>156</v>
      </c>
      <c r="G509" s="49" t="s">
        <v>289</v>
      </c>
      <c r="H509" s="49">
        <v>601600</v>
      </c>
      <c r="I509" s="49">
        <v>60</v>
      </c>
      <c r="J509" s="50" t="s">
        <v>282</v>
      </c>
      <c r="K509" s="51">
        <v>2871</v>
      </c>
      <c r="L509" s="55">
        <v>12</v>
      </c>
      <c r="M509" s="52">
        <v>2871</v>
      </c>
      <c r="N509" s="53" t="s">
        <v>139</v>
      </c>
      <c r="O509" s="49" t="s">
        <v>115</v>
      </c>
      <c r="P509" s="49" t="s">
        <v>128</v>
      </c>
      <c r="Q509" s="52">
        <v>0</v>
      </c>
      <c r="R509" s="52">
        <v>0</v>
      </c>
      <c r="S509" s="52">
        <v>0</v>
      </c>
      <c r="T509" s="52">
        <v>47239.664928260871</v>
      </c>
      <c r="U509" s="52">
        <v>2280.2876210224681</v>
      </c>
      <c r="V509" s="52">
        <v>0</v>
      </c>
      <c r="W509" s="52">
        <v>0</v>
      </c>
      <c r="X509" s="52">
        <v>0</v>
      </c>
      <c r="Y509" s="52">
        <v>0</v>
      </c>
      <c r="Z509" s="52">
        <v>49519.952549283342</v>
      </c>
      <c r="AA509" s="52">
        <v>0</v>
      </c>
      <c r="AB509" s="52">
        <v>0</v>
      </c>
      <c r="AC509" s="52">
        <v>0</v>
      </c>
      <c r="AD509" s="52">
        <v>0</v>
      </c>
      <c r="AE509" s="36">
        <v>366.5432789085263</v>
      </c>
      <c r="AF509" s="36">
        <v>2410.5127986171865</v>
      </c>
      <c r="AG509" s="36">
        <v>2777.0560775257127</v>
      </c>
      <c r="AH509" s="36">
        <v>52297.008626809053</v>
      </c>
      <c r="AI509" s="36">
        <v>0</v>
      </c>
      <c r="AJ509" s="36">
        <v>340.71535800867599</v>
      </c>
      <c r="AK509" s="36">
        <v>52637.723984817727</v>
      </c>
    </row>
    <row r="510" spans="1:37" s="2" customFormat="1" ht="15.75" customHeight="1" x14ac:dyDescent="0.3">
      <c r="A510" s="49" t="s">
        <v>447</v>
      </c>
      <c r="B510" s="49">
        <v>508</v>
      </c>
      <c r="C510" s="49" t="s">
        <v>42</v>
      </c>
      <c r="D510" s="49">
        <v>526</v>
      </c>
      <c r="E510" s="50" t="s">
        <v>251</v>
      </c>
      <c r="F510" s="49" t="s">
        <v>156</v>
      </c>
      <c r="G510" s="49" t="s">
        <v>289</v>
      </c>
      <c r="H510" s="49">
        <v>601615</v>
      </c>
      <c r="I510" s="49">
        <v>60</v>
      </c>
      <c r="J510" s="50" t="s">
        <v>408</v>
      </c>
      <c r="K510" s="51">
        <v>4722</v>
      </c>
      <c r="L510" s="55">
        <v>12</v>
      </c>
      <c r="M510" s="52">
        <v>4722</v>
      </c>
      <c r="N510" s="53" t="s">
        <v>139</v>
      </c>
      <c r="O510" s="49" t="s">
        <v>115</v>
      </c>
      <c r="P510" s="49" t="s">
        <v>128</v>
      </c>
      <c r="Q510" s="52">
        <v>0</v>
      </c>
      <c r="R510" s="52">
        <v>0</v>
      </c>
      <c r="S510" s="52">
        <v>0</v>
      </c>
      <c r="T510" s="52">
        <v>77696.167813043488</v>
      </c>
      <c r="U510" s="52">
        <v>3750.4417089753033</v>
      </c>
      <c r="V510" s="52">
        <v>0</v>
      </c>
      <c r="W510" s="52">
        <v>0</v>
      </c>
      <c r="X510" s="52">
        <v>0</v>
      </c>
      <c r="Y510" s="52">
        <v>0</v>
      </c>
      <c r="Z510" s="52">
        <v>81446.609522018785</v>
      </c>
      <c r="AA510" s="52">
        <v>0</v>
      </c>
      <c r="AB510" s="52">
        <v>0</v>
      </c>
      <c r="AC510" s="52">
        <v>0</v>
      </c>
      <c r="AD510" s="52">
        <v>0</v>
      </c>
      <c r="AE510" s="36">
        <v>602.86219540440993</v>
      </c>
      <c r="AF510" s="36">
        <v>3964.6260658552264</v>
      </c>
      <c r="AG510" s="36">
        <v>4567.4882612596366</v>
      </c>
      <c r="AH510" s="36">
        <v>86014.097783278427</v>
      </c>
      <c r="AI510" s="36">
        <v>0</v>
      </c>
      <c r="AJ510" s="36">
        <v>560.38241745627579</v>
      </c>
      <c r="AK510" s="36">
        <v>86574.480200734703</v>
      </c>
    </row>
    <row r="511" spans="1:37" s="2" customFormat="1" ht="15.75" customHeight="1" x14ac:dyDescent="0.3">
      <c r="A511" s="49" t="s">
        <v>447</v>
      </c>
      <c r="B511" s="49">
        <v>509</v>
      </c>
      <c r="C511" s="49" t="s">
        <v>42</v>
      </c>
      <c r="D511" s="49">
        <v>526</v>
      </c>
      <c r="E511" s="50" t="s">
        <v>251</v>
      </c>
      <c r="F511" s="49" t="s">
        <v>156</v>
      </c>
      <c r="G511" s="49" t="s">
        <v>289</v>
      </c>
      <c r="H511" s="49">
        <v>601640</v>
      </c>
      <c r="I511" s="49">
        <v>60</v>
      </c>
      <c r="J511" s="50" t="s">
        <v>390</v>
      </c>
      <c r="K511" s="51">
        <v>2684</v>
      </c>
      <c r="L511" s="55">
        <v>12</v>
      </c>
      <c r="M511" s="52">
        <v>2684</v>
      </c>
      <c r="N511" s="53" t="s">
        <v>139</v>
      </c>
      <c r="O511" s="49" t="s">
        <v>115</v>
      </c>
      <c r="P511" s="49" t="s">
        <v>128</v>
      </c>
      <c r="Q511" s="52">
        <v>0</v>
      </c>
      <c r="R511" s="52">
        <v>0</v>
      </c>
      <c r="S511" s="52">
        <v>0</v>
      </c>
      <c r="T511" s="52">
        <v>44162.751886956525</v>
      </c>
      <c r="U511" s="52">
        <v>2131.7631399597021</v>
      </c>
      <c r="V511" s="52">
        <v>0</v>
      </c>
      <c r="W511" s="52">
        <v>0</v>
      </c>
      <c r="X511" s="52">
        <v>0</v>
      </c>
      <c r="Y511" s="52">
        <v>0</v>
      </c>
      <c r="Z511" s="52">
        <v>46294.515026916226</v>
      </c>
      <c r="AA511" s="52">
        <v>0</v>
      </c>
      <c r="AB511" s="52">
        <v>0</v>
      </c>
      <c r="AC511" s="52">
        <v>0</v>
      </c>
      <c r="AD511" s="52">
        <v>0</v>
      </c>
      <c r="AE511" s="36">
        <v>342.66881246620852</v>
      </c>
      <c r="AF511" s="36">
        <v>2253.5062178643429</v>
      </c>
      <c r="AG511" s="36">
        <v>2596.1750303305516</v>
      </c>
      <c r="AH511" s="36">
        <v>48890.690057246778</v>
      </c>
      <c r="AI511" s="36">
        <v>0</v>
      </c>
      <c r="AJ511" s="36">
        <v>318.5231699391453</v>
      </c>
      <c r="AK511" s="36">
        <v>49209.213227185923</v>
      </c>
    </row>
    <row r="512" spans="1:37" s="2" customFormat="1" ht="15.75" customHeight="1" x14ac:dyDescent="0.3">
      <c r="A512" s="49" t="s">
        <v>447</v>
      </c>
      <c r="B512" s="49">
        <v>510</v>
      </c>
      <c r="C512" s="49" t="s">
        <v>36</v>
      </c>
      <c r="D512" s="49">
        <v>527</v>
      </c>
      <c r="E512" s="50" t="s">
        <v>252</v>
      </c>
      <c r="F512" s="49" t="s">
        <v>156</v>
      </c>
      <c r="G512" s="49" t="s">
        <v>280</v>
      </c>
      <c r="H512" s="49" t="s">
        <v>409</v>
      </c>
      <c r="I512" s="49">
        <v>25</v>
      </c>
      <c r="J512" s="50" t="s">
        <v>410</v>
      </c>
      <c r="K512" s="51">
        <v>684</v>
      </c>
      <c r="L512" s="55">
        <v>12</v>
      </c>
      <c r="M512" s="52">
        <v>684</v>
      </c>
      <c r="N512" s="53" t="s">
        <v>140</v>
      </c>
      <c r="O512" s="49" t="s">
        <v>115</v>
      </c>
      <c r="P512" s="49" t="s">
        <v>128</v>
      </c>
      <c r="Q512" s="52">
        <v>0</v>
      </c>
      <c r="R512" s="52">
        <v>0</v>
      </c>
      <c r="S512" s="52">
        <v>0</v>
      </c>
      <c r="T512" s="52">
        <v>11260.445782307379</v>
      </c>
      <c r="U512" s="52">
        <v>543.26601629375421</v>
      </c>
      <c r="V512" s="52">
        <v>0</v>
      </c>
      <c r="W512" s="52">
        <v>447.20871751886</v>
      </c>
      <c r="X512" s="52">
        <v>0</v>
      </c>
      <c r="Y512" s="52">
        <v>447.20871751886</v>
      </c>
      <c r="Z512" s="52">
        <v>12250.920516119993</v>
      </c>
      <c r="AA512" s="52">
        <v>0</v>
      </c>
      <c r="AB512" s="52">
        <v>0</v>
      </c>
      <c r="AC512" s="52">
        <v>0</v>
      </c>
      <c r="AD512" s="52">
        <v>0</v>
      </c>
      <c r="AE512" s="36">
        <v>87.326925382595604</v>
      </c>
      <c r="AF512" s="36">
        <v>574.29145045425139</v>
      </c>
      <c r="AG512" s="36">
        <v>661.61837583684701</v>
      </c>
      <c r="AH512" s="36">
        <v>12912.53889195684</v>
      </c>
      <c r="AI512" s="36">
        <v>0</v>
      </c>
      <c r="AJ512" s="36">
        <v>81.173564917427498</v>
      </c>
      <c r="AK512" s="36">
        <v>12993.712456874267</v>
      </c>
    </row>
    <row r="513" spans="1:37" s="2" customFormat="1" ht="15.75" customHeight="1" x14ac:dyDescent="0.3">
      <c r="A513" s="49" t="s">
        <v>447</v>
      </c>
      <c r="B513" s="49">
        <v>511</v>
      </c>
      <c r="C513" s="49" t="s">
        <v>36</v>
      </c>
      <c r="D513" s="49">
        <v>527</v>
      </c>
      <c r="E513" s="50" t="s">
        <v>252</v>
      </c>
      <c r="F513" s="49" t="s">
        <v>156</v>
      </c>
      <c r="G513" s="49" t="s">
        <v>289</v>
      </c>
      <c r="H513" s="49" t="s">
        <v>409</v>
      </c>
      <c r="I513" s="49">
        <v>25</v>
      </c>
      <c r="J513" s="50" t="s">
        <v>410</v>
      </c>
      <c r="K513" s="51">
        <v>5281</v>
      </c>
      <c r="L513" s="55">
        <v>12</v>
      </c>
      <c r="M513" s="52">
        <v>5281</v>
      </c>
      <c r="N513" s="53" t="s">
        <v>140</v>
      </c>
      <c r="O513" s="49" t="s">
        <v>115</v>
      </c>
      <c r="P513" s="49" t="s">
        <v>128</v>
      </c>
      <c r="Q513" s="52">
        <v>0</v>
      </c>
      <c r="R513" s="52">
        <v>0</v>
      </c>
      <c r="S513" s="52">
        <v>0</v>
      </c>
      <c r="T513" s="52">
        <v>86939.202012229929</v>
      </c>
      <c r="U513" s="52">
        <v>4194.4266550399352</v>
      </c>
      <c r="V513" s="52">
        <v>0</v>
      </c>
      <c r="W513" s="52">
        <v>3452.7912824811401</v>
      </c>
      <c r="X513" s="52">
        <v>0</v>
      </c>
      <c r="Y513" s="52">
        <v>3452.7912824811401</v>
      </c>
      <c r="Z513" s="52">
        <v>94586.419949750998</v>
      </c>
      <c r="AA513" s="52">
        <v>0</v>
      </c>
      <c r="AB513" s="52">
        <v>0</v>
      </c>
      <c r="AC513" s="52">
        <v>0</v>
      </c>
      <c r="AD513" s="52">
        <v>0</v>
      </c>
      <c r="AE513" s="36">
        <v>674.23025284427979</v>
      </c>
      <c r="AF513" s="36">
        <v>4433.9665933463475</v>
      </c>
      <c r="AG513" s="36">
        <v>5108.1968461906272</v>
      </c>
      <c r="AH513" s="36">
        <v>99694.61679594162</v>
      </c>
      <c r="AI513" s="36">
        <v>0</v>
      </c>
      <c r="AJ513" s="36">
        <v>626.72163205984589</v>
      </c>
      <c r="AK513" s="36">
        <v>100321.33842800147</v>
      </c>
    </row>
    <row r="514" spans="1:37" s="2" customFormat="1" ht="15.75" customHeight="1" x14ac:dyDescent="0.3">
      <c r="A514" s="49" t="s">
        <v>447</v>
      </c>
      <c r="B514" s="49">
        <v>512</v>
      </c>
      <c r="C514" s="49" t="s">
        <v>40</v>
      </c>
      <c r="D514" s="49">
        <v>527</v>
      </c>
      <c r="E514" s="50" t="s">
        <v>252</v>
      </c>
      <c r="F514" s="49" t="s">
        <v>156</v>
      </c>
      <c r="G514" s="49" t="s">
        <v>280</v>
      </c>
      <c r="H514" s="49">
        <v>409050</v>
      </c>
      <c r="I514" s="49">
        <v>40</v>
      </c>
      <c r="J514" s="50" t="s">
        <v>290</v>
      </c>
      <c r="K514" s="51">
        <v>684</v>
      </c>
      <c r="L514" s="55">
        <v>12</v>
      </c>
      <c r="M514" s="52">
        <v>684</v>
      </c>
      <c r="N514" s="53" t="s">
        <v>140</v>
      </c>
      <c r="O514" s="49" t="s">
        <v>115</v>
      </c>
      <c r="P514" s="49" t="s">
        <v>128</v>
      </c>
      <c r="Q514" s="52">
        <v>0</v>
      </c>
      <c r="R514" s="52">
        <v>0</v>
      </c>
      <c r="S514" s="52">
        <v>0</v>
      </c>
      <c r="T514" s="52">
        <v>11260.445782307379</v>
      </c>
      <c r="U514" s="52">
        <v>543.26601629375421</v>
      </c>
      <c r="V514" s="52">
        <v>0</v>
      </c>
      <c r="W514" s="52">
        <v>423.42857142857144</v>
      </c>
      <c r="X514" s="52">
        <v>0</v>
      </c>
      <c r="Y514" s="52">
        <v>423.42857142857144</v>
      </c>
      <c r="Z514" s="52">
        <v>12227.140370029703</v>
      </c>
      <c r="AA514" s="52">
        <v>0</v>
      </c>
      <c r="AB514" s="52">
        <v>0</v>
      </c>
      <c r="AC514" s="52">
        <v>0</v>
      </c>
      <c r="AD514" s="52">
        <v>0</v>
      </c>
      <c r="AE514" s="36">
        <v>87.326925382595604</v>
      </c>
      <c r="AF514" s="36">
        <v>574.29145045425139</v>
      </c>
      <c r="AG514" s="36">
        <v>661.61837583684701</v>
      </c>
      <c r="AH514" s="36">
        <v>12888.758745866551</v>
      </c>
      <c r="AI514" s="36">
        <v>0</v>
      </c>
      <c r="AJ514" s="36">
        <v>81.173564917427498</v>
      </c>
      <c r="AK514" s="36">
        <v>12969.932310783979</v>
      </c>
    </row>
    <row r="515" spans="1:37" s="2" customFormat="1" ht="15.75" customHeight="1" x14ac:dyDescent="0.3">
      <c r="A515" s="49" t="s">
        <v>447</v>
      </c>
      <c r="B515" s="49">
        <v>513</v>
      </c>
      <c r="C515" s="49" t="s">
        <v>40</v>
      </c>
      <c r="D515" s="49">
        <v>527</v>
      </c>
      <c r="E515" s="50" t="s">
        <v>252</v>
      </c>
      <c r="F515" s="49" t="s">
        <v>156</v>
      </c>
      <c r="G515" s="49" t="s">
        <v>289</v>
      </c>
      <c r="H515" s="49">
        <v>409050</v>
      </c>
      <c r="I515" s="49">
        <v>40</v>
      </c>
      <c r="J515" s="50" t="s">
        <v>290</v>
      </c>
      <c r="K515" s="51">
        <v>5616</v>
      </c>
      <c r="L515" s="55">
        <v>12</v>
      </c>
      <c r="M515" s="52">
        <v>5616</v>
      </c>
      <c r="N515" s="53" t="s">
        <v>140</v>
      </c>
      <c r="O515" s="49" t="s">
        <v>115</v>
      </c>
      <c r="P515" s="49" t="s">
        <v>128</v>
      </c>
      <c r="Q515" s="52">
        <v>0</v>
      </c>
      <c r="R515" s="52">
        <v>0</v>
      </c>
      <c r="S515" s="52">
        <v>0</v>
      </c>
      <c r="T515" s="52">
        <v>92454.186423155319</v>
      </c>
      <c r="U515" s="52">
        <v>4460.4999232539822</v>
      </c>
      <c r="V515" s="52">
        <v>0</v>
      </c>
      <c r="W515" s="52">
        <v>3476.5714285714289</v>
      </c>
      <c r="X515" s="52">
        <v>0</v>
      </c>
      <c r="Y515" s="52">
        <v>3476.5714285714289</v>
      </c>
      <c r="Z515" s="52">
        <v>100391.25777498074</v>
      </c>
      <c r="AA515" s="52">
        <v>0</v>
      </c>
      <c r="AB515" s="52">
        <v>0</v>
      </c>
      <c r="AC515" s="52">
        <v>0</v>
      </c>
      <c r="AD515" s="52">
        <v>0</v>
      </c>
      <c r="AE515" s="36">
        <v>717.00001893078502</v>
      </c>
      <c r="AF515" s="36">
        <v>4715.235066887537</v>
      </c>
      <c r="AG515" s="36">
        <v>5432.2350858183217</v>
      </c>
      <c r="AH515" s="36">
        <v>105823.49286079906</v>
      </c>
      <c r="AI515" s="36">
        <v>0</v>
      </c>
      <c r="AJ515" s="36">
        <v>666.4776909009837</v>
      </c>
      <c r="AK515" s="36">
        <v>106489.97055170004</v>
      </c>
    </row>
    <row r="516" spans="1:37" s="2" customFormat="1" ht="15.75" customHeight="1" x14ac:dyDescent="0.3">
      <c r="A516" s="49" t="s">
        <v>447</v>
      </c>
      <c r="B516" s="49">
        <v>514</v>
      </c>
      <c r="C516" s="49" t="s">
        <v>39</v>
      </c>
      <c r="D516" s="49">
        <v>528</v>
      </c>
      <c r="E516" s="50" t="s">
        <v>253</v>
      </c>
      <c r="F516" s="49" t="s">
        <v>156</v>
      </c>
      <c r="G516" s="49" t="s">
        <v>280</v>
      </c>
      <c r="H516" s="49">
        <v>903300</v>
      </c>
      <c r="I516" s="49">
        <v>90</v>
      </c>
      <c r="J516" s="50" t="s">
        <v>411</v>
      </c>
      <c r="K516" s="51">
        <v>1677</v>
      </c>
      <c r="L516" s="55">
        <v>12</v>
      </c>
      <c r="M516" s="52">
        <v>1677</v>
      </c>
      <c r="N516" s="53" t="s">
        <v>141</v>
      </c>
      <c r="O516" s="49" t="s">
        <v>115</v>
      </c>
      <c r="P516" s="49" t="s">
        <v>128</v>
      </c>
      <c r="Q516" s="52">
        <v>0</v>
      </c>
      <c r="R516" s="52">
        <v>0</v>
      </c>
      <c r="S516" s="52">
        <v>0</v>
      </c>
      <c r="T516" s="52">
        <v>20958.183473361703</v>
      </c>
      <c r="U516" s="52">
        <v>1331.9548381938973</v>
      </c>
      <c r="V516" s="52">
        <v>13558.723404255319</v>
      </c>
      <c r="W516" s="52">
        <v>0</v>
      </c>
      <c r="X516" s="52">
        <v>0</v>
      </c>
      <c r="Y516" s="52">
        <v>13558.723404255319</v>
      </c>
      <c r="Z516" s="52">
        <v>35848.861715810919</v>
      </c>
      <c r="AA516" s="52">
        <v>0</v>
      </c>
      <c r="AB516" s="52">
        <v>0</v>
      </c>
      <c r="AC516" s="52">
        <v>0</v>
      </c>
      <c r="AD516" s="52">
        <v>0</v>
      </c>
      <c r="AE516" s="36">
        <v>214.10417231960938</v>
      </c>
      <c r="AF516" s="36">
        <v>1408.0215824733621</v>
      </c>
      <c r="AG516" s="36">
        <v>1622.1257547929715</v>
      </c>
      <c r="AH516" s="36">
        <v>37470.98747060389</v>
      </c>
      <c r="AI516" s="36">
        <v>0</v>
      </c>
      <c r="AJ516" s="36">
        <v>199.01764381071041</v>
      </c>
      <c r="AK516" s="36">
        <v>37670.005114414598</v>
      </c>
    </row>
    <row r="517" spans="1:37" s="2" customFormat="1" ht="15.75" customHeight="1" x14ac:dyDescent="0.3">
      <c r="A517" s="49" t="s">
        <v>447</v>
      </c>
      <c r="B517" s="49">
        <v>515</v>
      </c>
      <c r="C517" s="49" t="s">
        <v>39</v>
      </c>
      <c r="D517" s="49">
        <v>528</v>
      </c>
      <c r="E517" s="50" t="s">
        <v>253</v>
      </c>
      <c r="F517" s="49" t="s">
        <v>156</v>
      </c>
      <c r="G517" s="49" t="s">
        <v>289</v>
      </c>
      <c r="H517" s="49">
        <v>903300</v>
      </c>
      <c r="I517" s="49">
        <v>90</v>
      </c>
      <c r="J517" s="50" t="s">
        <v>411</v>
      </c>
      <c r="K517" s="51">
        <v>673</v>
      </c>
      <c r="L517" s="55">
        <v>12</v>
      </c>
      <c r="M517" s="52">
        <v>673</v>
      </c>
      <c r="N517" s="53" t="s">
        <v>141</v>
      </c>
      <c r="O517" s="49" t="s">
        <v>115</v>
      </c>
      <c r="P517" s="49" t="s">
        <v>128</v>
      </c>
      <c r="Q517" s="52">
        <v>0</v>
      </c>
      <c r="R517" s="52">
        <v>0</v>
      </c>
      <c r="S517" s="52">
        <v>0</v>
      </c>
      <c r="T517" s="52">
        <v>8410.767726638298</v>
      </c>
      <c r="U517" s="52">
        <v>534.52928211359153</v>
      </c>
      <c r="V517" s="52">
        <v>5441.2765957446809</v>
      </c>
      <c r="W517" s="52">
        <v>0</v>
      </c>
      <c r="X517" s="52">
        <v>0</v>
      </c>
      <c r="Y517" s="52">
        <v>5441.2765957446809</v>
      </c>
      <c r="Z517" s="52">
        <v>14386.573604496571</v>
      </c>
      <c r="AA517" s="52">
        <v>0</v>
      </c>
      <c r="AB517" s="52">
        <v>0</v>
      </c>
      <c r="AC517" s="52">
        <v>0</v>
      </c>
      <c r="AD517" s="52">
        <v>0</v>
      </c>
      <c r="AE517" s="36">
        <v>85.922545003635733</v>
      </c>
      <c r="AF517" s="36">
        <v>565.05576923349599</v>
      </c>
      <c r="AG517" s="36">
        <v>650.97831423713171</v>
      </c>
      <c r="AH517" s="36">
        <v>15037.551918733703</v>
      </c>
      <c r="AI517" s="36">
        <v>0</v>
      </c>
      <c r="AJ517" s="36">
        <v>79.86814208980806</v>
      </c>
      <c r="AK517" s="36">
        <v>15117.420060823511</v>
      </c>
    </row>
    <row r="518" spans="1:37" s="2" customFormat="1" ht="15.75" customHeight="1" x14ac:dyDescent="0.3">
      <c r="A518" s="49" t="s">
        <v>447</v>
      </c>
      <c r="B518" s="49">
        <v>516</v>
      </c>
      <c r="C518" s="49" t="s">
        <v>460</v>
      </c>
      <c r="D518" s="49">
        <v>529</v>
      </c>
      <c r="E518" s="50" t="s">
        <v>254</v>
      </c>
      <c r="F518" s="49" t="s">
        <v>156</v>
      </c>
      <c r="G518" s="49" t="s">
        <v>280</v>
      </c>
      <c r="H518" s="49" t="s">
        <v>476</v>
      </c>
      <c r="I518" s="49">
        <v>30</v>
      </c>
      <c r="J518" s="50" t="s">
        <v>477</v>
      </c>
      <c r="K518" s="51">
        <v>6474</v>
      </c>
      <c r="L518" s="55">
        <v>12</v>
      </c>
      <c r="M518" s="52">
        <v>6474</v>
      </c>
      <c r="N518" s="53" t="s">
        <v>614</v>
      </c>
      <c r="O518" s="49" t="s">
        <v>115</v>
      </c>
      <c r="P518" s="49" t="s">
        <v>128</v>
      </c>
      <c r="Q518" s="52">
        <v>0</v>
      </c>
      <c r="R518" s="52">
        <v>0</v>
      </c>
      <c r="S518" s="52">
        <v>0</v>
      </c>
      <c r="T518" s="52">
        <v>0</v>
      </c>
      <c r="U518" s="52">
        <v>0</v>
      </c>
      <c r="V518" s="52">
        <v>0</v>
      </c>
      <c r="W518" s="52">
        <v>0</v>
      </c>
      <c r="X518" s="52">
        <v>0</v>
      </c>
      <c r="Y518" s="52">
        <v>0</v>
      </c>
      <c r="Z518" s="52">
        <v>0</v>
      </c>
      <c r="AA518" s="52">
        <v>0</v>
      </c>
      <c r="AB518" s="52">
        <v>0</v>
      </c>
      <c r="AC518" s="52">
        <v>0</v>
      </c>
      <c r="AD518" s="52">
        <v>0</v>
      </c>
      <c r="AE518" s="36">
        <v>0</v>
      </c>
      <c r="AF518" s="36">
        <v>0</v>
      </c>
      <c r="AG518" s="36">
        <v>0</v>
      </c>
      <c r="AH518" s="36">
        <v>0</v>
      </c>
      <c r="AI518" s="36">
        <v>0</v>
      </c>
      <c r="AJ518" s="36">
        <v>0</v>
      </c>
      <c r="AK518" s="36">
        <v>0</v>
      </c>
    </row>
    <row r="519" spans="1:37" s="2" customFormat="1" ht="15.75" customHeight="1" x14ac:dyDescent="0.3">
      <c r="A519" s="49" t="s">
        <v>447</v>
      </c>
      <c r="B519" s="49">
        <v>517</v>
      </c>
      <c r="C519" s="49" t="s">
        <v>42</v>
      </c>
      <c r="D519" s="49">
        <v>530</v>
      </c>
      <c r="E519" s="50" t="s">
        <v>255</v>
      </c>
      <c r="F519" s="49" t="s">
        <v>156</v>
      </c>
      <c r="G519" s="49" t="s">
        <v>280</v>
      </c>
      <c r="H519" s="49">
        <v>601640</v>
      </c>
      <c r="I519" s="49">
        <v>60</v>
      </c>
      <c r="J519" s="50" t="s">
        <v>390</v>
      </c>
      <c r="K519" s="51">
        <v>4916</v>
      </c>
      <c r="L519" s="55">
        <v>12</v>
      </c>
      <c r="M519" s="52">
        <v>4916</v>
      </c>
      <c r="N519" s="53" t="s">
        <v>142</v>
      </c>
      <c r="O519" s="49" t="s">
        <v>115</v>
      </c>
      <c r="P519" s="49" t="s">
        <v>128</v>
      </c>
      <c r="Q519" s="52">
        <v>0</v>
      </c>
      <c r="R519" s="52">
        <v>0</v>
      </c>
      <c r="S519" s="52">
        <v>0</v>
      </c>
      <c r="T519" s="52">
        <v>0</v>
      </c>
      <c r="U519" s="52">
        <v>3904.5259299709001</v>
      </c>
      <c r="V519" s="52">
        <v>0</v>
      </c>
      <c r="W519" s="52">
        <v>0</v>
      </c>
      <c r="X519" s="52">
        <v>0</v>
      </c>
      <c r="Y519" s="52">
        <v>0</v>
      </c>
      <c r="Z519" s="52">
        <v>3904.5259299709001</v>
      </c>
      <c r="AA519" s="52">
        <v>0</v>
      </c>
      <c r="AB519" s="52">
        <v>0</v>
      </c>
      <c r="AC519" s="52">
        <v>0</v>
      </c>
      <c r="AD519" s="52">
        <v>0</v>
      </c>
      <c r="AE519" s="36">
        <v>627.63035845152046</v>
      </c>
      <c r="AF519" s="36">
        <v>4127.5098982940053</v>
      </c>
      <c r="AG519" s="36">
        <v>4755.1402567455261</v>
      </c>
      <c r="AH519" s="36">
        <v>8659.6661867164257</v>
      </c>
      <c r="AI519" s="36">
        <v>0</v>
      </c>
      <c r="AJ519" s="36">
        <v>583.40532914338246</v>
      </c>
      <c r="AK519" s="36">
        <v>9243.0715158598086</v>
      </c>
    </row>
    <row r="520" spans="1:37" s="2" customFormat="1" ht="15.75" customHeight="1" x14ac:dyDescent="0.3">
      <c r="A520" s="49" t="s">
        <v>447</v>
      </c>
      <c r="B520" s="49">
        <v>518</v>
      </c>
      <c r="C520" s="49" t="s">
        <v>460</v>
      </c>
      <c r="D520" s="49">
        <v>532</v>
      </c>
      <c r="E520" s="50" t="s">
        <v>552</v>
      </c>
      <c r="F520" s="49" t="s">
        <v>156</v>
      </c>
      <c r="G520" s="49"/>
      <c r="H520" s="49" t="s">
        <v>553</v>
      </c>
      <c r="I520" s="49">
        <v>30</v>
      </c>
      <c r="J520" s="50" t="s">
        <v>554</v>
      </c>
      <c r="K520" s="51">
        <v>18591.66</v>
      </c>
      <c r="L520" s="55">
        <v>12</v>
      </c>
      <c r="M520" s="52">
        <v>18591.66</v>
      </c>
      <c r="N520" s="53" t="s">
        <v>614</v>
      </c>
      <c r="O520" s="49" t="s">
        <v>115</v>
      </c>
      <c r="P520" s="49" t="s">
        <v>128</v>
      </c>
      <c r="Q520" s="52">
        <v>0</v>
      </c>
      <c r="R520" s="52">
        <v>0</v>
      </c>
      <c r="S520" s="52">
        <v>16666.666666666668</v>
      </c>
      <c r="T520" s="52">
        <v>0</v>
      </c>
      <c r="U520" s="52">
        <v>14766.39921708763</v>
      </c>
      <c r="V520" s="52">
        <v>0</v>
      </c>
      <c r="W520" s="52">
        <v>0</v>
      </c>
      <c r="X520" s="52">
        <v>0</v>
      </c>
      <c r="Y520" s="52">
        <v>0</v>
      </c>
      <c r="Z520" s="52">
        <v>31433.065883754298</v>
      </c>
      <c r="AA520" s="52">
        <v>0</v>
      </c>
      <c r="AB520" s="52">
        <v>0</v>
      </c>
      <c r="AC520" s="52">
        <v>0</v>
      </c>
      <c r="AD520" s="52">
        <v>0</v>
      </c>
      <c r="AE520" s="36">
        <v>2373.6147742084609</v>
      </c>
      <c r="AF520" s="36">
        <v>15609.695011333753</v>
      </c>
      <c r="AG520" s="36">
        <v>17983.309785542213</v>
      </c>
      <c r="AH520" s="36">
        <v>49416.375669296511</v>
      </c>
      <c r="AI520" s="36">
        <v>0</v>
      </c>
      <c r="AJ520" s="36">
        <v>2206.3615788490351</v>
      </c>
      <c r="AK520" s="36">
        <v>51622.737248145546</v>
      </c>
    </row>
    <row r="521" spans="1:37" s="2" customFormat="1" ht="15.75" customHeight="1" x14ac:dyDescent="0.3">
      <c r="A521" s="49" t="s">
        <v>447</v>
      </c>
      <c r="B521" s="49">
        <v>519</v>
      </c>
      <c r="C521" s="49" t="s">
        <v>460</v>
      </c>
      <c r="D521" s="49">
        <v>534</v>
      </c>
      <c r="E521" s="50" t="s">
        <v>555</v>
      </c>
      <c r="F521" s="49" t="s">
        <v>156</v>
      </c>
      <c r="G521" s="49"/>
      <c r="H521" s="49" t="s">
        <v>553</v>
      </c>
      <c r="I521" s="49">
        <v>30</v>
      </c>
      <c r="J521" s="50" t="s">
        <v>554</v>
      </c>
      <c r="K521" s="51">
        <v>18591.66</v>
      </c>
      <c r="L521" s="55">
        <v>12</v>
      </c>
      <c r="M521" s="52">
        <v>18591.66</v>
      </c>
      <c r="N521" s="53" t="s">
        <v>614</v>
      </c>
      <c r="O521" s="49" t="s">
        <v>115</v>
      </c>
      <c r="P521" s="49" t="s">
        <v>128</v>
      </c>
      <c r="Q521" s="52">
        <v>0</v>
      </c>
      <c r="R521" s="52">
        <v>0</v>
      </c>
      <c r="S521" s="52">
        <v>16666.666666666668</v>
      </c>
      <c r="T521" s="52">
        <v>0</v>
      </c>
      <c r="U521" s="52">
        <v>14766.39921708763</v>
      </c>
      <c r="V521" s="52">
        <v>0</v>
      </c>
      <c r="W521" s="52">
        <v>0</v>
      </c>
      <c r="X521" s="52">
        <v>0</v>
      </c>
      <c r="Y521" s="52">
        <v>0</v>
      </c>
      <c r="Z521" s="52">
        <v>31433.065883754298</v>
      </c>
      <c r="AA521" s="52">
        <v>0</v>
      </c>
      <c r="AB521" s="52">
        <v>0</v>
      </c>
      <c r="AC521" s="52">
        <v>0</v>
      </c>
      <c r="AD521" s="52">
        <v>0</v>
      </c>
      <c r="AE521" s="36">
        <v>2373.6147742084609</v>
      </c>
      <c r="AF521" s="36">
        <v>15609.695011333753</v>
      </c>
      <c r="AG521" s="36">
        <v>17983.309785542213</v>
      </c>
      <c r="AH521" s="36">
        <v>49416.375669296511</v>
      </c>
      <c r="AI521" s="36">
        <v>0</v>
      </c>
      <c r="AJ521" s="36">
        <v>2206.3615788490351</v>
      </c>
      <c r="AK521" s="36">
        <v>51622.737248145546</v>
      </c>
    </row>
    <row r="522" spans="1:37" s="2" customFormat="1" ht="15.75" customHeight="1" x14ac:dyDescent="0.3">
      <c r="A522" s="49" t="s">
        <v>447</v>
      </c>
      <c r="B522" s="49">
        <v>520</v>
      </c>
      <c r="C522" s="49" t="s">
        <v>460</v>
      </c>
      <c r="D522" s="49">
        <v>535</v>
      </c>
      <c r="E522" s="50" t="s">
        <v>256</v>
      </c>
      <c r="F522" s="49" t="s">
        <v>156</v>
      </c>
      <c r="G522" s="49" t="s">
        <v>280</v>
      </c>
      <c r="H522" s="49" t="s">
        <v>556</v>
      </c>
      <c r="I522" s="49">
        <v>30</v>
      </c>
      <c r="J522" s="50" t="s">
        <v>557</v>
      </c>
      <c r="K522" s="51">
        <v>5330</v>
      </c>
      <c r="L522" s="55">
        <v>12</v>
      </c>
      <c r="M522" s="52">
        <v>5330</v>
      </c>
      <c r="N522" s="53" t="s">
        <v>143</v>
      </c>
      <c r="O522" s="49" t="s">
        <v>115</v>
      </c>
      <c r="P522" s="49" t="s">
        <v>128</v>
      </c>
      <c r="Q522" s="52">
        <v>0</v>
      </c>
      <c r="R522" s="52">
        <v>0</v>
      </c>
      <c r="S522" s="52">
        <v>0</v>
      </c>
      <c r="T522" s="52">
        <v>91476.284872196135</v>
      </c>
      <c r="U522" s="52">
        <v>4233.3448345697516</v>
      </c>
      <c r="V522" s="52">
        <v>0</v>
      </c>
      <c r="W522" s="52">
        <v>0</v>
      </c>
      <c r="X522" s="52">
        <v>0</v>
      </c>
      <c r="Y522" s="52">
        <v>0</v>
      </c>
      <c r="Z522" s="52">
        <v>95709.629706765889</v>
      </c>
      <c r="AA522" s="52">
        <v>0</v>
      </c>
      <c r="AB522" s="52">
        <v>0</v>
      </c>
      <c r="AC522" s="52">
        <v>0</v>
      </c>
      <c r="AD522" s="52">
        <v>0</v>
      </c>
      <c r="AE522" s="36">
        <v>680.48612907782831</v>
      </c>
      <c r="AF522" s="36">
        <v>4475.1073551478949</v>
      </c>
      <c r="AG522" s="36">
        <v>5155.5934842257229</v>
      </c>
      <c r="AH522" s="36">
        <v>100865.22319099162</v>
      </c>
      <c r="AI522" s="36">
        <v>0</v>
      </c>
      <c r="AJ522" s="36">
        <v>632.53669738287806</v>
      </c>
      <c r="AK522" s="36">
        <v>101497.75988837449</v>
      </c>
    </row>
    <row r="523" spans="1:37" s="2" customFormat="1" ht="15.75" customHeight="1" x14ac:dyDescent="0.3">
      <c r="A523" s="49" t="s">
        <v>447</v>
      </c>
      <c r="B523" s="49">
        <v>521</v>
      </c>
      <c r="C523" s="49" t="s">
        <v>460</v>
      </c>
      <c r="D523" s="49">
        <v>535</v>
      </c>
      <c r="E523" s="50" t="s">
        <v>256</v>
      </c>
      <c r="F523" s="49" t="s">
        <v>156</v>
      </c>
      <c r="G523" s="49" t="s">
        <v>289</v>
      </c>
      <c r="H523" s="49" t="s">
        <v>556</v>
      </c>
      <c r="I523" s="49">
        <v>30</v>
      </c>
      <c r="J523" s="50" t="s">
        <v>557</v>
      </c>
      <c r="K523" s="51">
        <v>6172</v>
      </c>
      <c r="L523" s="55">
        <v>12</v>
      </c>
      <c r="M523" s="52">
        <v>6172</v>
      </c>
      <c r="N523" s="53" t="s">
        <v>143</v>
      </c>
      <c r="O523" s="49" t="s">
        <v>115</v>
      </c>
      <c r="P523" s="49" t="s">
        <v>128</v>
      </c>
      <c r="Q523" s="52">
        <v>0</v>
      </c>
      <c r="R523" s="52">
        <v>0</v>
      </c>
      <c r="S523" s="52">
        <v>0</v>
      </c>
      <c r="T523" s="52">
        <v>105927.13512780385</v>
      </c>
      <c r="U523" s="52">
        <v>4902.1021236331153</v>
      </c>
      <c r="V523" s="52">
        <v>0</v>
      </c>
      <c r="W523" s="52">
        <v>0</v>
      </c>
      <c r="X523" s="52">
        <v>0</v>
      </c>
      <c r="Y523" s="52">
        <v>0</v>
      </c>
      <c r="Z523" s="52">
        <v>110829.23725143696</v>
      </c>
      <c r="AA523" s="52">
        <v>0</v>
      </c>
      <c r="AB523" s="52">
        <v>0</v>
      </c>
      <c r="AC523" s="52">
        <v>0</v>
      </c>
      <c r="AD523" s="52">
        <v>0</v>
      </c>
      <c r="AE523" s="36">
        <v>787.98506354002939</v>
      </c>
      <c r="AF523" s="36">
        <v>5182.0567722275437</v>
      </c>
      <c r="AG523" s="36">
        <v>5970.0418357675735</v>
      </c>
      <c r="AH523" s="36">
        <v>116799.27908720454</v>
      </c>
      <c r="AI523" s="36">
        <v>0</v>
      </c>
      <c r="AJ523" s="36">
        <v>732.46088109702123</v>
      </c>
      <c r="AK523" s="36">
        <v>117531.73996830157</v>
      </c>
    </row>
    <row r="524" spans="1:37" s="2" customFormat="1" ht="15.75" customHeight="1" x14ac:dyDescent="0.3">
      <c r="A524" s="49" t="s">
        <v>447</v>
      </c>
      <c r="B524" s="49">
        <v>522</v>
      </c>
      <c r="C524" s="49" t="s">
        <v>460</v>
      </c>
      <c r="D524" s="49">
        <v>536</v>
      </c>
      <c r="E524" s="50" t="s">
        <v>558</v>
      </c>
      <c r="F524" s="49" t="s">
        <v>156</v>
      </c>
      <c r="G524" s="49"/>
      <c r="H524" s="49" t="s">
        <v>553</v>
      </c>
      <c r="I524" s="49">
        <v>30</v>
      </c>
      <c r="J524" s="50" t="s">
        <v>554</v>
      </c>
      <c r="K524" s="51">
        <v>18591.66</v>
      </c>
      <c r="L524" s="55">
        <v>12</v>
      </c>
      <c r="M524" s="52">
        <v>18591.66</v>
      </c>
      <c r="N524" s="53" t="s">
        <v>614</v>
      </c>
      <c r="O524" s="49" t="s">
        <v>115</v>
      </c>
      <c r="P524" s="49" t="s">
        <v>128</v>
      </c>
      <c r="Q524" s="52">
        <v>0</v>
      </c>
      <c r="R524" s="52">
        <v>0</v>
      </c>
      <c r="S524" s="52">
        <v>16666.666666666668</v>
      </c>
      <c r="T524" s="52">
        <v>0</v>
      </c>
      <c r="U524" s="52">
        <v>14766.39921708763</v>
      </c>
      <c r="V524" s="52">
        <v>0</v>
      </c>
      <c r="W524" s="52">
        <v>0</v>
      </c>
      <c r="X524" s="52">
        <v>0</v>
      </c>
      <c r="Y524" s="52">
        <v>0</v>
      </c>
      <c r="Z524" s="52">
        <v>31433.065883754298</v>
      </c>
      <c r="AA524" s="52">
        <v>0</v>
      </c>
      <c r="AB524" s="52">
        <v>0</v>
      </c>
      <c r="AC524" s="52">
        <v>0</v>
      </c>
      <c r="AD524" s="52">
        <v>0</v>
      </c>
      <c r="AE524" s="36">
        <v>2373.6147742084609</v>
      </c>
      <c r="AF524" s="36">
        <v>15609.695011333753</v>
      </c>
      <c r="AG524" s="36">
        <v>17983.309785542213</v>
      </c>
      <c r="AH524" s="36">
        <v>49416.375669296511</v>
      </c>
      <c r="AI524" s="36">
        <v>0</v>
      </c>
      <c r="AJ524" s="36">
        <v>2206.3615788490351</v>
      </c>
      <c r="AK524" s="36">
        <v>51622.737248145546</v>
      </c>
    </row>
    <row r="525" spans="1:37" s="2" customFormat="1" ht="15.75" customHeight="1" x14ac:dyDescent="0.3">
      <c r="A525" s="49" t="s">
        <v>447</v>
      </c>
      <c r="B525" s="49">
        <v>523</v>
      </c>
      <c r="C525" s="49" t="s">
        <v>460</v>
      </c>
      <c r="D525" s="49">
        <v>537</v>
      </c>
      <c r="E525" s="50" t="s">
        <v>559</v>
      </c>
      <c r="F525" s="49" t="s">
        <v>156</v>
      </c>
      <c r="G525" s="49" t="s">
        <v>280</v>
      </c>
      <c r="H525" s="49" t="s">
        <v>560</v>
      </c>
      <c r="I525" s="49">
        <v>30</v>
      </c>
      <c r="J525" s="50" t="s">
        <v>561</v>
      </c>
      <c r="K525" s="51">
        <v>27090</v>
      </c>
      <c r="L525" s="55">
        <v>12</v>
      </c>
      <c r="M525" s="52">
        <v>27090</v>
      </c>
      <c r="N525" s="53" t="s">
        <v>562</v>
      </c>
      <c r="O525" s="49" t="s">
        <v>115</v>
      </c>
      <c r="P525" s="49" t="s">
        <v>128</v>
      </c>
      <c r="Q525" s="52">
        <v>0</v>
      </c>
      <c r="R525" s="52">
        <v>0</v>
      </c>
      <c r="S525" s="52">
        <v>58401.706970128027</v>
      </c>
      <c r="T525" s="52">
        <v>396413.35203413939</v>
      </c>
      <c r="U525" s="52">
        <v>21516.193540055265</v>
      </c>
      <c r="V525" s="52">
        <v>0</v>
      </c>
      <c r="W525" s="52">
        <v>0</v>
      </c>
      <c r="X525" s="52">
        <v>0</v>
      </c>
      <c r="Y525" s="52">
        <v>0</v>
      </c>
      <c r="Z525" s="52">
        <v>476331.25254432269</v>
      </c>
      <c r="AA525" s="52">
        <v>0</v>
      </c>
      <c r="AB525" s="52">
        <v>0</v>
      </c>
      <c r="AC525" s="52">
        <v>0</v>
      </c>
      <c r="AD525" s="52">
        <v>0</v>
      </c>
      <c r="AE525" s="36">
        <v>3458.6058605475364</v>
      </c>
      <c r="AF525" s="36">
        <v>22744.96402456969</v>
      </c>
      <c r="AG525" s="36">
        <v>26203.569885117227</v>
      </c>
      <c r="AH525" s="36">
        <v>502534.82242943993</v>
      </c>
      <c r="AI525" s="36">
        <v>0</v>
      </c>
      <c r="AJ525" s="36">
        <v>3214.9004000191676</v>
      </c>
      <c r="AK525" s="36">
        <v>505749.72282945912</v>
      </c>
    </row>
    <row r="526" spans="1:37" s="2" customFormat="1" ht="15.75" customHeight="1" x14ac:dyDescent="0.3">
      <c r="A526" s="49" t="s">
        <v>447</v>
      </c>
      <c r="B526" s="49">
        <v>524</v>
      </c>
      <c r="C526" s="49" t="s">
        <v>460</v>
      </c>
      <c r="D526" s="49">
        <v>537</v>
      </c>
      <c r="E526" s="50" t="s">
        <v>559</v>
      </c>
      <c r="F526" s="49" t="s">
        <v>156</v>
      </c>
      <c r="G526" s="49" t="s">
        <v>289</v>
      </c>
      <c r="H526" s="49" t="s">
        <v>560</v>
      </c>
      <c r="I526" s="49">
        <v>30</v>
      </c>
      <c r="J526" s="50" t="s">
        <v>561</v>
      </c>
      <c r="K526" s="51">
        <v>4545</v>
      </c>
      <c r="L526" s="55">
        <v>12</v>
      </c>
      <c r="M526" s="52">
        <v>4545</v>
      </c>
      <c r="N526" s="53" t="s">
        <v>562</v>
      </c>
      <c r="O526" s="49" t="s">
        <v>115</v>
      </c>
      <c r="P526" s="49" t="s">
        <v>128</v>
      </c>
      <c r="Q526" s="52">
        <v>0</v>
      </c>
      <c r="R526" s="52">
        <v>0</v>
      </c>
      <c r="S526" s="52">
        <v>9798.2930298719766</v>
      </c>
      <c r="T526" s="52">
        <v>66507.887965860587</v>
      </c>
      <c r="U526" s="52">
        <v>3609.8597135308669</v>
      </c>
      <c r="V526" s="52">
        <v>0</v>
      </c>
      <c r="W526" s="52">
        <v>0</v>
      </c>
      <c r="X526" s="52">
        <v>0</v>
      </c>
      <c r="Y526" s="52">
        <v>0</v>
      </c>
      <c r="Z526" s="52">
        <v>79916.040709263427</v>
      </c>
      <c r="AA526" s="52">
        <v>0</v>
      </c>
      <c r="AB526" s="52">
        <v>0</v>
      </c>
      <c r="AC526" s="52">
        <v>0</v>
      </c>
      <c r="AD526" s="52">
        <v>0</v>
      </c>
      <c r="AE526" s="36">
        <v>580.26443839751028</v>
      </c>
      <c r="AF526" s="36">
        <v>3816.0155589394335</v>
      </c>
      <c r="AG526" s="36">
        <v>4396.2799973369438</v>
      </c>
      <c r="AH526" s="36">
        <v>84312.320706600367</v>
      </c>
      <c r="AI526" s="36">
        <v>0</v>
      </c>
      <c r="AJ526" s="36">
        <v>539.37697741185377</v>
      </c>
      <c r="AK526" s="36">
        <v>84851.697684012222</v>
      </c>
    </row>
    <row r="527" spans="1:37" s="2" customFormat="1" ht="15.75" customHeight="1" x14ac:dyDescent="0.3">
      <c r="A527" s="49" t="s">
        <v>447</v>
      </c>
      <c r="B527" s="49">
        <v>525</v>
      </c>
      <c r="C527" s="49" t="s">
        <v>460</v>
      </c>
      <c r="D527" s="49">
        <v>538</v>
      </c>
      <c r="E527" s="50" t="s">
        <v>491</v>
      </c>
      <c r="F527" s="49" t="s">
        <v>156</v>
      </c>
      <c r="G527" s="49"/>
      <c r="H527" s="49" t="s">
        <v>603</v>
      </c>
      <c r="I527" s="49">
        <v>30</v>
      </c>
      <c r="J527" s="50"/>
      <c r="K527" s="51">
        <v>37983</v>
      </c>
      <c r="L527" s="55">
        <v>3</v>
      </c>
      <c r="M527" s="52">
        <v>9495.75</v>
      </c>
      <c r="N527" s="53" t="s">
        <v>492</v>
      </c>
      <c r="O527" s="49" t="s">
        <v>115</v>
      </c>
      <c r="P527" s="49" t="s">
        <v>128</v>
      </c>
      <c r="Q527" s="52">
        <v>0</v>
      </c>
      <c r="R527" s="52">
        <v>0</v>
      </c>
      <c r="S527" s="52">
        <v>37750</v>
      </c>
      <c r="T527" s="52">
        <v>90000</v>
      </c>
      <c r="U527" s="52">
        <v>7541.9857810254634</v>
      </c>
      <c r="V527" s="52">
        <v>0</v>
      </c>
      <c r="W527" s="52">
        <v>0</v>
      </c>
      <c r="X527" s="52">
        <v>0</v>
      </c>
      <c r="Y527" s="52">
        <v>0</v>
      </c>
      <c r="Z527" s="52">
        <v>135291.98578102546</v>
      </c>
      <c r="AA527" s="52">
        <v>0</v>
      </c>
      <c r="AB527" s="52">
        <v>0</v>
      </c>
      <c r="AC527" s="52">
        <v>0</v>
      </c>
      <c r="AD527" s="52">
        <v>0</v>
      </c>
      <c r="AE527" s="36">
        <v>1212.3313621371087</v>
      </c>
      <c r="AF527" s="36">
        <v>7972.7018138171898</v>
      </c>
      <c r="AG527" s="36">
        <v>9185.0331759542987</v>
      </c>
      <c r="AH527" s="36">
        <v>144477.01895697977</v>
      </c>
      <c r="AI527" s="36">
        <v>0</v>
      </c>
      <c r="AJ527" s="36">
        <v>1126.9062559424885</v>
      </c>
      <c r="AK527" s="36">
        <v>145603.92521292224</v>
      </c>
    </row>
    <row r="528" spans="1:37" s="2" customFormat="1" ht="15.75" customHeight="1" x14ac:dyDescent="0.3">
      <c r="A528" s="49" t="s">
        <v>447</v>
      </c>
      <c r="B528" s="49">
        <v>526</v>
      </c>
      <c r="C528" s="49" t="s">
        <v>36</v>
      </c>
      <c r="D528" s="49">
        <v>539</v>
      </c>
      <c r="E528" s="50" t="s">
        <v>563</v>
      </c>
      <c r="F528" s="49" t="s">
        <v>156</v>
      </c>
      <c r="G528" s="49" t="s">
        <v>289</v>
      </c>
      <c r="H528" s="49" t="s">
        <v>564</v>
      </c>
      <c r="I528" s="49">
        <v>25</v>
      </c>
      <c r="J528" s="50" t="s">
        <v>565</v>
      </c>
      <c r="K528" s="51">
        <v>7324</v>
      </c>
      <c r="L528" s="55">
        <v>12</v>
      </c>
      <c r="M528" s="52">
        <v>7324</v>
      </c>
      <c r="N528" s="53" t="s">
        <v>566</v>
      </c>
      <c r="O528" s="49" t="s">
        <v>115</v>
      </c>
      <c r="P528" s="49" t="s">
        <v>128</v>
      </c>
      <c r="Q528" s="52">
        <v>0</v>
      </c>
      <c r="R528" s="52">
        <v>0</v>
      </c>
      <c r="S528" s="52">
        <v>0</v>
      </c>
      <c r="T528" s="52">
        <v>182822.42085640525</v>
      </c>
      <c r="U528" s="52">
        <v>5817.0764668647007</v>
      </c>
      <c r="V528" s="52">
        <v>0</v>
      </c>
      <c r="W528" s="52">
        <v>0</v>
      </c>
      <c r="X528" s="52">
        <v>0</v>
      </c>
      <c r="Y528" s="52">
        <v>0</v>
      </c>
      <c r="Z528" s="52">
        <v>188639.49732326996</v>
      </c>
      <c r="AA528" s="52">
        <v>0</v>
      </c>
      <c r="AB528" s="52">
        <v>0</v>
      </c>
      <c r="AC528" s="52">
        <v>0</v>
      </c>
      <c r="AD528" s="52">
        <v>0</v>
      </c>
      <c r="AE528" s="36">
        <v>935.0619905001904</v>
      </c>
      <c r="AF528" s="36">
        <v>6149.2844782557559</v>
      </c>
      <c r="AG528" s="36">
        <v>7084.3464687559463</v>
      </c>
      <c r="AH528" s="36">
        <v>195723.8437920259</v>
      </c>
      <c r="AI528" s="36">
        <v>0</v>
      </c>
      <c r="AJ528" s="36">
        <v>869.17425358953062</v>
      </c>
      <c r="AK528" s="36">
        <v>196593.01804561543</v>
      </c>
    </row>
    <row r="529" spans="1:37" s="2" customFormat="1" ht="15.75" customHeight="1" x14ac:dyDescent="0.3">
      <c r="A529" s="49" t="s">
        <v>447</v>
      </c>
      <c r="B529" s="49">
        <v>527</v>
      </c>
      <c r="C529" s="49" t="s">
        <v>36</v>
      </c>
      <c r="D529" s="49">
        <v>539</v>
      </c>
      <c r="E529" s="50" t="s">
        <v>563</v>
      </c>
      <c r="F529" s="49" t="s">
        <v>156</v>
      </c>
      <c r="G529" s="49" t="s">
        <v>292</v>
      </c>
      <c r="H529" s="49" t="s">
        <v>564</v>
      </c>
      <c r="I529" s="49">
        <v>25</v>
      </c>
      <c r="J529" s="50" t="s">
        <v>565</v>
      </c>
      <c r="K529" s="51">
        <v>3909</v>
      </c>
      <c r="L529" s="55">
        <v>12</v>
      </c>
      <c r="M529" s="52">
        <v>3909</v>
      </c>
      <c r="N529" s="53" t="s">
        <v>566</v>
      </c>
      <c r="O529" s="49" t="s">
        <v>115</v>
      </c>
      <c r="P529" s="49" t="s">
        <v>128</v>
      </c>
      <c r="Q529" s="52">
        <v>0</v>
      </c>
      <c r="R529" s="52">
        <v>0</v>
      </c>
      <c r="S529" s="52">
        <v>0</v>
      </c>
      <c r="T529" s="52">
        <v>97576.84914359478</v>
      </c>
      <c r="U529" s="52">
        <v>3104.7176282050955</v>
      </c>
      <c r="V529" s="52">
        <v>0</v>
      </c>
      <c r="W529" s="52">
        <v>0</v>
      </c>
      <c r="X529" s="52">
        <v>0</v>
      </c>
      <c r="Y529" s="52">
        <v>0</v>
      </c>
      <c r="Z529" s="52">
        <v>100681.56677179987</v>
      </c>
      <c r="AA529" s="52">
        <v>0</v>
      </c>
      <c r="AB529" s="52">
        <v>0</v>
      </c>
      <c r="AC529" s="52">
        <v>0</v>
      </c>
      <c r="AD529" s="52">
        <v>0</v>
      </c>
      <c r="AE529" s="36">
        <v>499.06571830492135</v>
      </c>
      <c r="AF529" s="36">
        <v>3282.0252629030242</v>
      </c>
      <c r="AG529" s="36">
        <v>3781.0909812079453</v>
      </c>
      <c r="AH529" s="36">
        <v>104462.65775300782</v>
      </c>
      <c r="AI529" s="36">
        <v>0</v>
      </c>
      <c r="AJ529" s="36">
        <v>463.89980301494745</v>
      </c>
      <c r="AK529" s="36">
        <v>104926.55755602277</v>
      </c>
    </row>
    <row r="530" spans="1:37" s="2" customFormat="1" ht="15.75" customHeight="1" x14ac:dyDescent="0.3">
      <c r="A530" s="49" t="s">
        <v>447</v>
      </c>
      <c r="B530" s="49">
        <v>528</v>
      </c>
      <c r="C530" s="49" t="s">
        <v>460</v>
      </c>
      <c r="D530" s="49">
        <v>540</v>
      </c>
      <c r="E530" s="50" t="s">
        <v>257</v>
      </c>
      <c r="F530" s="49" t="s">
        <v>162</v>
      </c>
      <c r="G530" s="49" t="s">
        <v>280</v>
      </c>
      <c r="H530" s="49" t="s">
        <v>478</v>
      </c>
      <c r="I530" s="49">
        <v>30</v>
      </c>
      <c r="J530" s="50" t="s">
        <v>479</v>
      </c>
      <c r="K530" s="51">
        <v>404</v>
      </c>
      <c r="L530" s="55">
        <v>12</v>
      </c>
      <c r="M530" s="52">
        <v>404</v>
      </c>
      <c r="N530" s="53" t="s">
        <v>144</v>
      </c>
      <c r="O530" s="49" t="s">
        <v>115</v>
      </c>
      <c r="P530" s="49" t="s">
        <v>128</v>
      </c>
      <c r="Q530" s="52">
        <v>0</v>
      </c>
      <c r="R530" s="52">
        <v>0</v>
      </c>
      <c r="S530" s="52">
        <v>0</v>
      </c>
      <c r="T530" s="52">
        <v>5414.6493819428906</v>
      </c>
      <c r="U530" s="52">
        <v>320.87641898052152</v>
      </c>
      <c r="V530" s="52">
        <v>0</v>
      </c>
      <c r="W530" s="52">
        <v>0</v>
      </c>
      <c r="X530" s="52">
        <v>0</v>
      </c>
      <c r="Y530" s="52">
        <v>0</v>
      </c>
      <c r="Z530" s="52">
        <v>5735.5258009234121</v>
      </c>
      <c r="AA530" s="52">
        <v>0</v>
      </c>
      <c r="AB530" s="52">
        <v>0</v>
      </c>
      <c r="AC530" s="52">
        <v>0</v>
      </c>
      <c r="AD530" s="52">
        <v>0</v>
      </c>
      <c r="AE530" s="36">
        <v>51.579061190889796</v>
      </c>
      <c r="AF530" s="36">
        <v>339.20138301683852</v>
      </c>
      <c r="AG530" s="36">
        <v>390.78044420772829</v>
      </c>
      <c r="AH530" s="36">
        <v>6126.3062451311407</v>
      </c>
      <c r="AI530" s="36">
        <v>0</v>
      </c>
      <c r="AJ530" s="36">
        <v>47.944620214387001</v>
      </c>
      <c r="AK530" s="36">
        <v>6174.2508653455279</v>
      </c>
    </row>
    <row r="531" spans="1:37" s="2" customFormat="1" ht="15.75" customHeight="1" x14ac:dyDescent="0.3">
      <c r="A531" s="49" t="s">
        <v>447</v>
      </c>
      <c r="B531" s="49">
        <v>529</v>
      </c>
      <c r="C531" s="49" t="s">
        <v>460</v>
      </c>
      <c r="D531" s="49">
        <v>540</v>
      </c>
      <c r="E531" s="50" t="s">
        <v>257</v>
      </c>
      <c r="F531" s="49" t="s">
        <v>156</v>
      </c>
      <c r="G531" s="49" t="s">
        <v>280</v>
      </c>
      <c r="H531" s="49" t="s">
        <v>478</v>
      </c>
      <c r="I531" s="49">
        <v>30</v>
      </c>
      <c r="J531" s="50" t="s">
        <v>479</v>
      </c>
      <c r="K531" s="51">
        <v>13009</v>
      </c>
      <c r="L531" s="55">
        <v>12</v>
      </c>
      <c r="M531" s="52">
        <v>13009</v>
      </c>
      <c r="N531" s="53" t="s">
        <v>144</v>
      </c>
      <c r="O531" s="49" t="s">
        <v>115</v>
      </c>
      <c r="P531" s="49" t="s">
        <v>128</v>
      </c>
      <c r="Q531" s="52">
        <v>0</v>
      </c>
      <c r="R531" s="52">
        <v>0</v>
      </c>
      <c r="S531" s="52">
        <v>0</v>
      </c>
      <c r="T531" s="52">
        <v>174354.39061805708</v>
      </c>
      <c r="U531" s="52">
        <v>10332.37954088516</v>
      </c>
      <c r="V531" s="52">
        <v>0</v>
      </c>
      <c r="W531" s="52">
        <v>0</v>
      </c>
      <c r="X531" s="52">
        <v>0</v>
      </c>
      <c r="Y531" s="52">
        <v>0</v>
      </c>
      <c r="Z531" s="52">
        <v>184686.77015894224</v>
      </c>
      <c r="AA531" s="52">
        <v>0</v>
      </c>
      <c r="AB531" s="52">
        <v>0</v>
      </c>
      <c r="AC531" s="52">
        <v>0</v>
      </c>
      <c r="AD531" s="52">
        <v>0</v>
      </c>
      <c r="AE531" s="36">
        <v>1660.87130453536</v>
      </c>
      <c r="AF531" s="36">
        <v>10922.452454618942</v>
      </c>
      <c r="AG531" s="36">
        <v>12583.323759154302</v>
      </c>
      <c r="AH531" s="36">
        <v>197270.09391809654</v>
      </c>
      <c r="AI531" s="36">
        <v>0</v>
      </c>
      <c r="AJ531" s="36">
        <v>1543.8405058637636</v>
      </c>
      <c r="AK531" s="36">
        <v>198813.93442396031</v>
      </c>
    </row>
    <row r="532" spans="1:37" s="2" customFormat="1" ht="15.75" customHeight="1" x14ac:dyDescent="0.3">
      <c r="A532" s="49" t="s">
        <v>447</v>
      </c>
      <c r="B532" s="49">
        <v>530</v>
      </c>
      <c r="C532" s="49" t="s">
        <v>41</v>
      </c>
      <c r="D532" s="49">
        <v>541</v>
      </c>
      <c r="E532" s="50" t="s">
        <v>567</v>
      </c>
      <c r="F532" s="49" t="s">
        <v>157</v>
      </c>
      <c r="G532" s="49"/>
      <c r="H532" s="49" t="s">
        <v>568</v>
      </c>
      <c r="I532" s="49">
        <v>80</v>
      </c>
      <c r="J532" s="50" t="s">
        <v>569</v>
      </c>
      <c r="K532" s="51">
        <v>32508</v>
      </c>
      <c r="L532" s="55">
        <v>12</v>
      </c>
      <c r="M532" s="52">
        <v>32508</v>
      </c>
      <c r="N532" s="53" t="s">
        <v>570</v>
      </c>
      <c r="O532" s="49" t="s">
        <v>115</v>
      </c>
      <c r="P532" s="49" t="s">
        <v>128</v>
      </c>
      <c r="Q532" s="52">
        <v>0</v>
      </c>
      <c r="R532" s="52">
        <v>0</v>
      </c>
      <c r="S532" s="52">
        <v>50250</v>
      </c>
      <c r="T532" s="52">
        <v>423243.30999999994</v>
      </c>
      <c r="U532" s="52">
        <v>25819.432248066321</v>
      </c>
      <c r="V532" s="52">
        <v>0</v>
      </c>
      <c r="W532" s="52">
        <v>0</v>
      </c>
      <c r="X532" s="52">
        <v>0</v>
      </c>
      <c r="Y532" s="52">
        <v>0</v>
      </c>
      <c r="Z532" s="52">
        <v>499312.74224806624</v>
      </c>
      <c r="AA532" s="52">
        <v>0</v>
      </c>
      <c r="AB532" s="52">
        <v>0</v>
      </c>
      <c r="AC532" s="52">
        <v>0</v>
      </c>
      <c r="AD532" s="52">
        <v>0</v>
      </c>
      <c r="AE532" s="36">
        <v>0</v>
      </c>
      <c r="AF532" s="36">
        <v>0</v>
      </c>
      <c r="AG532" s="36">
        <v>0</v>
      </c>
      <c r="AH532" s="36">
        <v>499312.74224806624</v>
      </c>
      <c r="AI532" s="36">
        <v>0</v>
      </c>
      <c r="AJ532" s="36">
        <v>0</v>
      </c>
      <c r="AK532" s="36">
        <v>499312.74224806624</v>
      </c>
    </row>
    <row r="533" spans="1:37" s="2" customFormat="1" ht="15.75" customHeight="1" x14ac:dyDescent="0.3">
      <c r="A533" s="49" t="s">
        <v>447</v>
      </c>
      <c r="B533" s="49">
        <v>531</v>
      </c>
      <c r="C533" s="49" t="s">
        <v>460</v>
      </c>
      <c r="D533" s="49">
        <v>542</v>
      </c>
      <c r="E533" s="50" t="s">
        <v>480</v>
      </c>
      <c r="F533" s="49" t="s">
        <v>156</v>
      </c>
      <c r="G533" s="49" t="s">
        <v>280</v>
      </c>
      <c r="H533" s="49" t="s">
        <v>475</v>
      </c>
      <c r="I533" s="49">
        <v>30</v>
      </c>
      <c r="J533" s="50" t="s">
        <v>548</v>
      </c>
      <c r="K533" s="51">
        <v>1347</v>
      </c>
      <c r="L533" s="55">
        <v>12</v>
      </c>
      <c r="M533" s="52">
        <v>1347</v>
      </c>
      <c r="N533" s="53" t="s">
        <v>614</v>
      </c>
      <c r="O533" s="49" t="s">
        <v>115</v>
      </c>
      <c r="P533" s="49" t="s">
        <v>128</v>
      </c>
      <c r="Q533" s="52">
        <v>0</v>
      </c>
      <c r="R533" s="52">
        <v>0</v>
      </c>
      <c r="S533" s="52">
        <v>0</v>
      </c>
      <c r="T533" s="52">
        <v>0</v>
      </c>
      <c r="U533" s="52">
        <v>0</v>
      </c>
      <c r="V533" s="52">
        <v>0</v>
      </c>
      <c r="W533" s="52">
        <v>0</v>
      </c>
      <c r="X533" s="52">
        <v>0</v>
      </c>
      <c r="Y533" s="52">
        <v>0</v>
      </c>
      <c r="Z533" s="52">
        <v>0</v>
      </c>
      <c r="AA533" s="52">
        <v>0</v>
      </c>
      <c r="AB533" s="52">
        <v>0</v>
      </c>
      <c r="AC533" s="52">
        <v>0</v>
      </c>
      <c r="AD533" s="52">
        <v>0</v>
      </c>
      <c r="AE533" s="36">
        <v>0</v>
      </c>
      <c r="AF533" s="36">
        <v>0</v>
      </c>
      <c r="AG533" s="36">
        <v>0</v>
      </c>
      <c r="AH533" s="36">
        <v>0</v>
      </c>
      <c r="AI533" s="36">
        <v>0</v>
      </c>
      <c r="AJ533" s="36">
        <v>0</v>
      </c>
      <c r="AK533" s="36">
        <v>0</v>
      </c>
    </row>
    <row r="534" spans="1:37" s="2" customFormat="1" ht="15.75" customHeight="1" x14ac:dyDescent="0.3">
      <c r="A534" s="49" t="s">
        <v>447</v>
      </c>
      <c r="B534" s="49">
        <v>532</v>
      </c>
      <c r="C534" s="49" t="s">
        <v>460</v>
      </c>
      <c r="D534" s="49">
        <v>544</v>
      </c>
      <c r="E534" s="50" t="s">
        <v>571</v>
      </c>
      <c r="F534" s="49" t="s">
        <v>156</v>
      </c>
      <c r="G534" s="49"/>
      <c r="H534" s="49" t="s">
        <v>572</v>
      </c>
      <c r="I534" s="49">
        <v>30</v>
      </c>
      <c r="J534" s="50">
        <v>0</v>
      </c>
      <c r="K534" s="51">
        <v>2328</v>
      </c>
      <c r="L534" s="55">
        <v>12</v>
      </c>
      <c r="M534" s="52">
        <v>2328</v>
      </c>
      <c r="N534" s="53" t="s">
        <v>614</v>
      </c>
      <c r="O534" s="49" t="s">
        <v>115</v>
      </c>
      <c r="P534" s="49" t="s">
        <v>128</v>
      </c>
      <c r="Q534" s="52">
        <v>0</v>
      </c>
      <c r="R534" s="52">
        <v>0</v>
      </c>
      <c r="S534" s="52">
        <v>30100</v>
      </c>
      <c r="T534" s="52">
        <v>0</v>
      </c>
      <c r="U534" s="52">
        <v>0</v>
      </c>
      <c r="V534" s="52">
        <v>0</v>
      </c>
      <c r="W534" s="52">
        <v>0</v>
      </c>
      <c r="X534" s="52">
        <v>0</v>
      </c>
      <c r="Y534" s="52">
        <v>0</v>
      </c>
      <c r="Z534" s="52">
        <v>30100</v>
      </c>
      <c r="AA534" s="52">
        <v>0</v>
      </c>
      <c r="AB534" s="52">
        <v>0</v>
      </c>
      <c r="AC534" s="52">
        <v>0</v>
      </c>
      <c r="AD534" s="52">
        <v>0</v>
      </c>
      <c r="AE534" s="36">
        <v>0</v>
      </c>
      <c r="AF534" s="36">
        <v>0</v>
      </c>
      <c r="AG534" s="36">
        <v>0</v>
      </c>
      <c r="AH534" s="36">
        <v>30100</v>
      </c>
      <c r="AI534" s="36">
        <v>0</v>
      </c>
      <c r="AJ534" s="36">
        <v>0</v>
      </c>
      <c r="AK534" s="36">
        <v>30100</v>
      </c>
    </row>
    <row r="535" spans="1:37" s="2" customFormat="1" ht="15.75" customHeight="1" x14ac:dyDescent="0.3">
      <c r="A535" s="49" t="s">
        <v>447</v>
      </c>
      <c r="B535" s="49">
        <v>533</v>
      </c>
      <c r="C535" s="49" t="s">
        <v>40</v>
      </c>
      <c r="D535" s="49">
        <v>545</v>
      </c>
      <c r="E535" s="50" t="s">
        <v>522</v>
      </c>
      <c r="F535" s="49" t="s">
        <v>156</v>
      </c>
      <c r="G535" s="49" t="s">
        <v>280</v>
      </c>
      <c r="H535" s="49">
        <v>409050</v>
      </c>
      <c r="I535" s="49">
        <v>40</v>
      </c>
      <c r="J535" s="50" t="s">
        <v>290</v>
      </c>
      <c r="K535" s="51">
        <v>4434</v>
      </c>
      <c r="L535" s="55">
        <v>12</v>
      </c>
      <c r="M535" s="52">
        <v>4434</v>
      </c>
      <c r="N535" s="53" t="s">
        <v>573</v>
      </c>
      <c r="O535" s="49" t="s">
        <v>117</v>
      </c>
      <c r="P535" s="49" t="s">
        <v>120</v>
      </c>
      <c r="Q535" s="52">
        <v>56104.10982522049</v>
      </c>
      <c r="R535" s="52">
        <v>0</v>
      </c>
      <c r="S535" s="52">
        <v>17084.52144277194</v>
      </c>
      <c r="T535" s="52">
        <v>0</v>
      </c>
      <c r="U535" s="52">
        <v>0</v>
      </c>
      <c r="V535" s="52">
        <v>79517.533371201353</v>
      </c>
      <c r="W535" s="52">
        <v>221427.15137744957</v>
      </c>
      <c r="X535" s="52">
        <v>8863.3825617722232</v>
      </c>
      <c r="Y535" s="52">
        <v>309808.06731042318</v>
      </c>
      <c r="Z535" s="52">
        <v>382996.69857841561</v>
      </c>
      <c r="AA535" s="52">
        <v>0</v>
      </c>
      <c r="AB535" s="52">
        <v>32936.947945574408</v>
      </c>
      <c r="AC535" s="52">
        <v>0</v>
      </c>
      <c r="AD535" s="52">
        <v>32936.947945574408</v>
      </c>
      <c r="AE535" s="36">
        <v>566.09296366436968</v>
      </c>
      <c r="AF535" s="36">
        <v>3722.8191393481729</v>
      </c>
      <c r="AG535" s="36">
        <v>4288.9121030125425</v>
      </c>
      <c r="AH535" s="36">
        <v>420222.55862700258</v>
      </c>
      <c r="AI535" s="36">
        <v>0</v>
      </c>
      <c r="AJ535" s="36">
        <v>526.20407433314847</v>
      </c>
      <c r="AK535" s="36">
        <v>420748.76270133571</v>
      </c>
    </row>
    <row r="536" spans="1:37" s="2" customFormat="1" ht="15.75" customHeight="1" x14ac:dyDescent="0.3">
      <c r="A536" s="49" t="s">
        <v>447</v>
      </c>
      <c r="B536" s="49">
        <v>534</v>
      </c>
      <c r="C536" s="49" t="s">
        <v>40</v>
      </c>
      <c r="D536" s="49">
        <v>545</v>
      </c>
      <c r="E536" s="50" t="s">
        <v>522</v>
      </c>
      <c r="F536" s="49" t="s">
        <v>156</v>
      </c>
      <c r="G536" s="49" t="s">
        <v>289</v>
      </c>
      <c r="H536" s="49">
        <v>409050</v>
      </c>
      <c r="I536" s="49">
        <v>40</v>
      </c>
      <c r="J536" s="50" t="s">
        <v>290</v>
      </c>
      <c r="K536" s="51">
        <v>4162</v>
      </c>
      <c r="L536" s="55">
        <v>12</v>
      </c>
      <c r="M536" s="52">
        <v>4162</v>
      </c>
      <c r="N536" s="53" t="s">
        <v>573</v>
      </c>
      <c r="O536" s="49" t="s">
        <v>117</v>
      </c>
      <c r="P536" s="49" t="s">
        <v>120</v>
      </c>
      <c r="Q536" s="52">
        <v>52662.450404277784</v>
      </c>
      <c r="R536" s="52">
        <v>0</v>
      </c>
      <c r="S536" s="52">
        <v>16036.485846823818</v>
      </c>
      <c r="T536" s="52">
        <v>0</v>
      </c>
      <c r="U536" s="52">
        <v>0</v>
      </c>
      <c r="V536" s="52">
        <v>74639.597178831769</v>
      </c>
      <c r="W536" s="52">
        <v>207843.88904667232</v>
      </c>
      <c r="X536" s="52">
        <v>8319.6658146359932</v>
      </c>
      <c r="Y536" s="52">
        <v>290803.15204014006</v>
      </c>
      <c r="Z536" s="52">
        <v>359502.08829124167</v>
      </c>
      <c r="AA536" s="52">
        <v>0</v>
      </c>
      <c r="AB536" s="52">
        <v>30916.458581299208</v>
      </c>
      <c r="AC536" s="52">
        <v>0</v>
      </c>
      <c r="AD536" s="52">
        <v>30916.458581299208</v>
      </c>
      <c r="AE536" s="36">
        <v>531.36646702099847</v>
      </c>
      <c r="AF536" s="36">
        <v>3494.445930980401</v>
      </c>
      <c r="AG536" s="36">
        <v>4025.8123980013997</v>
      </c>
      <c r="AH536" s="36">
        <v>394444.35927054228</v>
      </c>
      <c r="AI536" s="36">
        <v>0</v>
      </c>
      <c r="AJ536" s="36">
        <v>493.92452805019485</v>
      </c>
      <c r="AK536" s="36">
        <v>394938.28379859246</v>
      </c>
    </row>
    <row r="537" spans="1:37" s="2" customFormat="1" ht="15.75" customHeight="1" x14ac:dyDescent="0.3">
      <c r="A537" s="49" t="s">
        <v>447</v>
      </c>
      <c r="B537" s="49">
        <v>535</v>
      </c>
      <c r="C537" s="49" t="s">
        <v>40</v>
      </c>
      <c r="D537" s="49">
        <v>545</v>
      </c>
      <c r="E537" s="50" t="s">
        <v>522</v>
      </c>
      <c r="F537" s="49" t="s">
        <v>156</v>
      </c>
      <c r="G537" s="49" t="s">
        <v>292</v>
      </c>
      <c r="H537" s="49">
        <v>409050</v>
      </c>
      <c r="I537" s="49">
        <v>40</v>
      </c>
      <c r="J537" s="50" t="s">
        <v>290</v>
      </c>
      <c r="K537" s="51">
        <v>4664</v>
      </c>
      <c r="L537" s="55">
        <v>12</v>
      </c>
      <c r="M537" s="52">
        <v>4664</v>
      </c>
      <c r="N537" s="53" t="s">
        <v>573</v>
      </c>
      <c r="O537" s="49" t="s">
        <v>117</v>
      </c>
      <c r="P537" s="49" t="s">
        <v>120</v>
      </c>
      <c r="Q537" s="52">
        <v>59014.336541458812</v>
      </c>
      <c r="R537" s="52">
        <v>0</v>
      </c>
      <c r="S537" s="52">
        <v>17970.72801287513</v>
      </c>
      <c r="T537" s="52">
        <v>0</v>
      </c>
      <c r="U537" s="52">
        <v>0</v>
      </c>
      <c r="V537" s="52">
        <v>83642.258827984464</v>
      </c>
      <c r="W537" s="52">
        <v>232912.99820126858</v>
      </c>
      <c r="X537" s="52">
        <v>9323.1430464830064</v>
      </c>
      <c r="Y537" s="52">
        <v>325878.40007573605</v>
      </c>
      <c r="Z537" s="52">
        <v>402863.46463007003</v>
      </c>
      <c r="AA537" s="52">
        <v>0</v>
      </c>
      <c r="AB537" s="52">
        <v>34645.449981542413</v>
      </c>
      <c r="AC537" s="52">
        <v>0</v>
      </c>
      <c r="AD537" s="52">
        <v>34645.449981542413</v>
      </c>
      <c r="AE537" s="36">
        <v>595.45728067898528</v>
      </c>
      <c r="AF537" s="36">
        <v>3915.9288376003342</v>
      </c>
      <c r="AG537" s="36">
        <v>4511.3861182793198</v>
      </c>
      <c r="AH537" s="36">
        <v>442020.30072989175</v>
      </c>
      <c r="AI537" s="36">
        <v>0</v>
      </c>
      <c r="AJ537" s="36">
        <v>553.49927891064601</v>
      </c>
      <c r="AK537" s="36">
        <v>442573.80000880238</v>
      </c>
    </row>
    <row r="538" spans="1:37" s="2" customFormat="1" ht="15.75" customHeight="1" x14ac:dyDescent="0.3">
      <c r="A538" s="49" t="s">
        <v>447</v>
      </c>
      <c r="B538" s="49">
        <v>536</v>
      </c>
      <c r="C538" s="49" t="s">
        <v>40</v>
      </c>
      <c r="D538" s="49">
        <v>545</v>
      </c>
      <c r="E538" s="50" t="s">
        <v>522</v>
      </c>
      <c r="F538" s="49" t="s">
        <v>156</v>
      </c>
      <c r="G538" s="49" t="s">
        <v>294</v>
      </c>
      <c r="H538" s="49">
        <v>409050</v>
      </c>
      <c r="I538" s="49">
        <v>40</v>
      </c>
      <c r="J538" s="50" t="s">
        <v>290</v>
      </c>
      <c r="K538" s="51">
        <v>4595</v>
      </c>
      <c r="L538" s="55">
        <v>12</v>
      </c>
      <c r="M538" s="52">
        <v>4595</v>
      </c>
      <c r="N538" s="53" t="s">
        <v>573</v>
      </c>
      <c r="O538" s="49" t="s">
        <v>117</v>
      </c>
      <c r="P538" s="49" t="s">
        <v>120</v>
      </c>
      <c r="Q538" s="52">
        <v>58141.268526587315</v>
      </c>
      <c r="R538" s="52">
        <v>0</v>
      </c>
      <c r="S538" s="52">
        <v>17704.866041844172</v>
      </c>
      <c r="T538" s="52">
        <v>0</v>
      </c>
      <c r="U538" s="52">
        <v>0</v>
      </c>
      <c r="V538" s="52">
        <v>82404.841190949548</v>
      </c>
      <c r="W538" s="52">
        <v>229467.24415412289</v>
      </c>
      <c r="X538" s="52">
        <v>9185.2149010697722</v>
      </c>
      <c r="Y538" s="52">
        <v>321057.3002461422</v>
      </c>
      <c r="Z538" s="52">
        <v>396903.43481457367</v>
      </c>
      <c r="AA538" s="52">
        <v>0</v>
      </c>
      <c r="AB538" s="52">
        <v>34132.899370752013</v>
      </c>
      <c r="AC538" s="52">
        <v>0</v>
      </c>
      <c r="AD538" s="52">
        <v>34132.899370752013</v>
      </c>
      <c r="AE538" s="36">
        <v>586.64798557460051</v>
      </c>
      <c r="AF538" s="36">
        <v>3857.9959281246856</v>
      </c>
      <c r="AG538" s="36">
        <v>4444.6439136992858</v>
      </c>
      <c r="AH538" s="36">
        <v>435480.97809902497</v>
      </c>
      <c r="AI538" s="36">
        <v>0</v>
      </c>
      <c r="AJ538" s="36">
        <v>545.31071753739673</v>
      </c>
      <c r="AK538" s="36">
        <v>436026.28881656239</v>
      </c>
    </row>
    <row r="539" spans="1:37" s="2" customFormat="1" ht="15.75" customHeight="1" x14ac:dyDescent="0.3">
      <c r="A539" s="49" t="s">
        <v>447</v>
      </c>
      <c r="B539" s="49">
        <v>537</v>
      </c>
      <c r="C539" s="49" t="s">
        <v>40</v>
      </c>
      <c r="D539" s="49">
        <v>545</v>
      </c>
      <c r="E539" s="50" t="s">
        <v>522</v>
      </c>
      <c r="F539" s="49" t="s">
        <v>156</v>
      </c>
      <c r="G539" s="49" t="s">
        <v>295</v>
      </c>
      <c r="H539" s="49">
        <v>409050</v>
      </c>
      <c r="I539" s="49">
        <v>40</v>
      </c>
      <c r="J539" s="50" t="s">
        <v>290</v>
      </c>
      <c r="K539" s="51">
        <v>2693</v>
      </c>
      <c r="L539" s="55">
        <v>12</v>
      </c>
      <c r="M539" s="52">
        <v>2693</v>
      </c>
      <c r="N539" s="53" t="s">
        <v>573</v>
      </c>
      <c r="O539" s="49" t="s">
        <v>117</v>
      </c>
      <c r="P539" s="49" t="s">
        <v>120</v>
      </c>
      <c r="Q539" s="52">
        <v>34074.958899259989</v>
      </c>
      <c r="R539" s="52">
        <v>0</v>
      </c>
      <c r="S539" s="52">
        <v>10376.32301429518</v>
      </c>
      <c r="T539" s="52">
        <v>0</v>
      </c>
      <c r="U539" s="52">
        <v>0</v>
      </c>
      <c r="V539" s="52">
        <v>48295.155022247462</v>
      </c>
      <c r="W539" s="52">
        <v>134484.28476758496</v>
      </c>
      <c r="X539" s="52">
        <v>5383.195588374514</v>
      </c>
      <c r="Y539" s="52">
        <v>188162.63537820693</v>
      </c>
      <c r="Z539" s="52">
        <v>232613.9172917621</v>
      </c>
      <c r="AA539" s="52">
        <v>0</v>
      </c>
      <c r="AB539" s="52">
        <v>20004.330360268807</v>
      </c>
      <c r="AC539" s="52">
        <v>0</v>
      </c>
      <c r="AD539" s="52">
        <v>20004.330360268807</v>
      </c>
      <c r="AE539" s="36">
        <v>343.8178509580847</v>
      </c>
      <c r="AF539" s="36">
        <v>2261.0626843176883</v>
      </c>
      <c r="AG539" s="36">
        <v>2604.8805352757731</v>
      </c>
      <c r="AH539" s="36">
        <v>255223.12818730666</v>
      </c>
      <c r="AI539" s="36">
        <v>0</v>
      </c>
      <c r="AJ539" s="36">
        <v>319.59124316174308</v>
      </c>
      <c r="AK539" s="36">
        <v>255542.71943046839</v>
      </c>
    </row>
    <row r="540" spans="1:37" s="2" customFormat="1" ht="15.75" customHeight="1" x14ac:dyDescent="0.3">
      <c r="A540" s="49" t="s">
        <v>447</v>
      </c>
      <c r="B540" s="49">
        <v>538</v>
      </c>
      <c r="C540" s="49" t="s">
        <v>40</v>
      </c>
      <c r="D540" s="49">
        <v>545</v>
      </c>
      <c r="E540" s="50" t="s">
        <v>522</v>
      </c>
      <c r="F540" s="49" t="s">
        <v>157</v>
      </c>
      <c r="G540" s="49" t="s">
        <v>308</v>
      </c>
      <c r="H540" s="49">
        <v>409050</v>
      </c>
      <c r="I540" s="49">
        <v>40</v>
      </c>
      <c r="J540" s="50" t="s">
        <v>290</v>
      </c>
      <c r="K540" s="51">
        <v>306</v>
      </c>
      <c r="L540" s="55">
        <v>12</v>
      </c>
      <c r="M540" s="52">
        <v>306</v>
      </c>
      <c r="N540" s="53" t="s">
        <v>573</v>
      </c>
      <c r="O540" s="49" t="s">
        <v>117</v>
      </c>
      <c r="P540" s="49" t="s">
        <v>120</v>
      </c>
      <c r="Q540" s="52">
        <v>2590.3334550229019</v>
      </c>
      <c r="R540" s="52">
        <v>0</v>
      </c>
      <c r="S540" s="52">
        <v>1179.0400454416358</v>
      </c>
      <c r="T540" s="52">
        <v>0</v>
      </c>
      <c r="U540" s="52">
        <v>0</v>
      </c>
      <c r="V540" s="52">
        <v>5487.6782164157903</v>
      </c>
      <c r="W540" s="52">
        <v>15281.170122124397</v>
      </c>
      <c r="X540" s="52">
        <v>611.68134052825894</v>
      </c>
      <c r="Y540" s="52">
        <v>21380.529679068444</v>
      </c>
      <c r="Z540" s="52">
        <v>25149.903179532983</v>
      </c>
      <c r="AA540" s="52">
        <v>0</v>
      </c>
      <c r="AB540" s="52">
        <v>2273.0505348096008</v>
      </c>
      <c r="AC540" s="52">
        <v>0</v>
      </c>
      <c r="AD540" s="52">
        <v>2273.0505348096008</v>
      </c>
      <c r="AE540" s="36">
        <v>39.06730872379277</v>
      </c>
      <c r="AF540" s="36">
        <v>256.91985941374401</v>
      </c>
      <c r="AG540" s="36">
        <v>295.9871681375368</v>
      </c>
      <c r="AH540" s="36">
        <v>27718.940882480121</v>
      </c>
      <c r="AI540" s="36">
        <v>0</v>
      </c>
      <c r="AJ540" s="36">
        <v>36.314489568322827</v>
      </c>
      <c r="AK540" s="36">
        <v>27755.255372048443</v>
      </c>
    </row>
    <row r="541" spans="1:37" s="2" customFormat="1" ht="15.75" customHeight="1" x14ac:dyDescent="0.3">
      <c r="A541" s="49" t="s">
        <v>447</v>
      </c>
      <c r="B541" s="49">
        <v>539</v>
      </c>
      <c r="C541" s="49" t="s">
        <v>460</v>
      </c>
      <c r="D541" s="49">
        <v>546</v>
      </c>
      <c r="E541" s="50" t="s">
        <v>574</v>
      </c>
      <c r="F541" s="49" t="s">
        <v>157</v>
      </c>
      <c r="G541" s="49"/>
      <c r="H541" s="49">
        <v>0</v>
      </c>
      <c r="I541" s="49">
        <v>30</v>
      </c>
      <c r="J541" s="50">
        <v>0</v>
      </c>
      <c r="K541" s="51">
        <v>19000</v>
      </c>
      <c r="L541" s="55">
        <v>12</v>
      </c>
      <c r="M541" s="52">
        <v>19000</v>
      </c>
      <c r="N541" s="53" t="s">
        <v>575</v>
      </c>
      <c r="O541" s="49" t="s">
        <v>115</v>
      </c>
      <c r="P541" s="49" t="s">
        <v>128</v>
      </c>
      <c r="Q541" s="52">
        <v>0</v>
      </c>
      <c r="R541" s="52">
        <v>0</v>
      </c>
      <c r="S541" s="52">
        <v>50250</v>
      </c>
      <c r="T541" s="52">
        <v>239079.28</v>
      </c>
      <c r="U541" s="52">
        <v>15090.722674826506</v>
      </c>
      <c r="V541" s="52">
        <v>0</v>
      </c>
      <c r="W541" s="52">
        <v>0</v>
      </c>
      <c r="X541" s="52">
        <v>0</v>
      </c>
      <c r="Y541" s="52">
        <v>0</v>
      </c>
      <c r="Z541" s="52">
        <v>304420.00267482654</v>
      </c>
      <c r="AA541" s="52">
        <v>0</v>
      </c>
      <c r="AB541" s="52">
        <v>0</v>
      </c>
      <c r="AC541" s="52">
        <v>0</v>
      </c>
      <c r="AD541" s="52">
        <v>0</v>
      </c>
      <c r="AE541" s="36">
        <v>2425.7479272943219</v>
      </c>
      <c r="AF541" s="36">
        <v>15952.540290395871</v>
      </c>
      <c r="AG541" s="36">
        <v>18378.288217690191</v>
      </c>
      <c r="AH541" s="36">
        <v>322798.29089251673</v>
      </c>
      <c r="AI541" s="36">
        <v>0</v>
      </c>
      <c r="AJ541" s="36">
        <v>2254.8212477063194</v>
      </c>
      <c r="AK541" s="36">
        <v>325053.11214022303</v>
      </c>
    </row>
    <row r="542" spans="1:37" s="2" customFormat="1" ht="15.75" customHeight="1" x14ac:dyDescent="0.3">
      <c r="A542" s="49" t="s">
        <v>447</v>
      </c>
      <c r="B542" s="49">
        <v>540</v>
      </c>
      <c r="C542" s="49" t="s">
        <v>460</v>
      </c>
      <c r="D542" s="49">
        <v>547</v>
      </c>
      <c r="E542" s="50" t="s">
        <v>481</v>
      </c>
      <c r="F542" s="49" t="s">
        <v>156</v>
      </c>
      <c r="G542" s="49" t="s">
        <v>280</v>
      </c>
      <c r="H542" s="49" t="s">
        <v>475</v>
      </c>
      <c r="I542" s="49">
        <v>30</v>
      </c>
      <c r="J542" s="50" t="s">
        <v>548</v>
      </c>
      <c r="K542" s="51">
        <v>846</v>
      </c>
      <c r="L542" s="55">
        <v>12</v>
      </c>
      <c r="M542" s="52">
        <v>846</v>
      </c>
      <c r="N542" s="53" t="s">
        <v>614</v>
      </c>
      <c r="O542" s="49" t="s">
        <v>115</v>
      </c>
      <c r="P542" s="49" t="s">
        <v>128</v>
      </c>
      <c r="Q542" s="52">
        <v>0</v>
      </c>
      <c r="R542" s="52">
        <v>0</v>
      </c>
      <c r="S542" s="52">
        <v>5650</v>
      </c>
      <c r="T542" s="52">
        <v>0</v>
      </c>
      <c r="U542" s="52">
        <v>0</v>
      </c>
      <c r="V542" s="52">
        <v>0</v>
      </c>
      <c r="W542" s="52">
        <v>0</v>
      </c>
      <c r="X542" s="52">
        <v>0</v>
      </c>
      <c r="Y542" s="52">
        <v>0</v>
      </c>
      <c r="Z542" s="52">
        <v>5650</v>
      </c>
      <c r="AA542" s="52">
        <v>0</v>
      </c>
      <c r="AB542" s="52">
        <v>0</v>
      </c>
      <c r="AC542" s="52">
        <v>0</v>
      </c>
      <c r="AD542" s="52">
        <v>0</v>
      </c>
      <c r="AE542" s="36">
        <v>0</v>
      </c>
      <c r="AF542" s="36">
        <v>0</v>
      </c>
      <c r="AG542" s="36">
        <v>0</v>
      </c>
      <c r="AH542" s="36">
        <v>5650</v>
      </c>
      <c r="AI542" s="36">
        <v>0</v>
      </c>
      <c r="AJ542" s="36">
        <v>0</v>
      </c>
      <c r="AK542" s="36">
        <v>5650</v>
      </c>
    </row>
    <row r="543" spans="1:37" s="2" customFormat="1" ht="15.75" customHeight="1" x14ac:dyDescent="0.3">
      <c r="A543" s="49" t="s">
        <v>447</v>
      </c>
      <c r="B543" s="49">
        <v>541</v>
      </c>
      <c r="C543" s="49" t="s">
        <v>43</v>
      </c>
      <c r="D543" s="49">
        <v>555</v>
      </c>
      <c r="E543" s="50" t="s">
        <v>258</v>
      </c>
      <c r="F543" s="49" t="s">
        <v>156</v>
      </c>
      <c r="G543" s="49" t="s">
        <v>280</v>
      </c>
      <c r="H543" s="49">
        <v>108701</v>
      </c>
      <c r="I543" s="49">
        <v>10</v>
      </c>
      <c r="J543" s="50" t="s">
        <v>284</v>
      </c>
      <c r="K543" s="51">
        <v>15535</v>
      </c>
      <c r="L543" s="55">
        <v>12</v>
      </c>
      <c r="M543" s="52">
        <v>15535</v>
      </c>
      <c r="N543" s="53" t="s">
        <v>145</v>
      </c>
      <c r="O543" s="49" t="s">
        <v>115</v>
      </c>
      <c r="P543" s="49" t="s">
        <v>128</v>
      </c>
      <c r="Q543" s="52">
        <v>0</v>
      </c>
      <c r="R543" s="52">
        <v>0</v>
      </c>
      <c r="S543" s="52">
        <v>9300</v>
      </c>
      <c r="T543" s="52">
        <v>173874.84</v>
      </c>
      <c r="U543" s="52">
        <v>12338.651408075251</v>
      </c>
      <c r="V543" s="52">
        <v>3400</v>
      </c>
      <c r="W543" s="52">
        <v>0</v>
      </c>
      <c r="X543" s="52">
        <v>0</v>
      </c>
      <c r="Y543" s="52">
        <v>3400</v>
      </c>
      <c r="Z543" s="52">
        <v>198913.49140807524</v>
      </c>
      <c r="AA543" s="52">
        <v>0</v>
      </c>
      <c r="AB543" s="52">
        <v>0</v>
      </c>
      <c r="AC543" s="52">
        <v>0</v>
      </c>
      <c r="AD543" s="52">
        <v>0</v>
      </c>
      <c r="AE543" s="36">
        <v>1983.368107921963</v>
      </c>
      <c r="AF543" s="36">
        <v>13043.300705857886</v>
      </c>
      <c r="AG543" s="36">
        <v>15026.668813779848</v>
      </c>
      <c r="AH543" s="36">
        <v>213940.1602218551</v>
      </c>
      <c r="AI543" s="36">
        <v>0</v>
      </c>
      <c r="AJ543" s="36">
        <v>1843.6130570061932</v>
      </c>
      <c r="AK543" s="36">
        <v>215783.77327886128</v>
      </c>
    </row>
    <row r="544" spans="1:37" s="2" customFormat="1" ht="15.75" customHeight="1" x14ac:dyDescent="0.3">
      <c r="A544" s="49" t="s">
        <v>447</v>
      </c>
      <c r="B544" s="49">
        <v>542</v>
      </c>
      <c r="C544" s="49" t="s">
        <v>460</v>
      </c>
      <c r="D544" s="49">
        <v>558</v>
      </c>
      <c r="E544" s="50" t="s">
        <v>576</v>
      </c>
      <c r="F544" s="49" t="s">
        <v>156</v>
      </c>
      <c r="G544" s="49" t="s">
        <v>280</v>
      </c>
      <c r="H544" s="49" t="s">
        <v>577</v>
      </c>
      <c r="I544" s="49">
        <v>30</v>
      </c>
      <c r="J544" s="50" t="s">
        <v>578</v>
      </c>
      <c r="K544" s="51">
        <v>10739</v>
      </c>
      <c r="L544" s="55">
        <v>12</v>
      </c>
      <c r="M544" s="52">
        <v>10739</v>
      </c>
      <c r="N544" s="53" t="s">
        <v>614</v>
      </c>
      <c r="O544" s="49" t="s">
        <v>115</v>
      </c>
      <c r="P544" s="49" t="s">
        <v>128</v>
      </c>
      <c r="Q544" s="52">
        <v>0</v>
      </c>
      <c r="R544" s="52">
        <v>0</v>
      </c>
      <c r="S544" s="52">
        <v>51140</v>
      </c>
      <c r="T544" s="52">
        <v>0</v>
      </c>
      <c r="U544" s="52">
        <v>0</v>
      </c>
      <c r="V544" s="52">
        <v>0</v>
      </c>
      <c r="W544" s="52">
        <v>0</v>
      </c>
      <c r="X544" s="52">
        <v>0</v>
      </c>
      <c r="Y544" s="52">
        <v>0</v>
      </c>
      <c r="Z544" s="52">
        <v>51140</v>
      </c>
      <c r="AA544" s="52">
        <v>0</v>
      </c>
      <c r="AB544" s="52">
        <v>0</v>
      </c>
      <c r="AC544" s="52">
        <v>0</v>
      </c>
      <c r="AD544" s="52">
        <v>0</v>
      </c>
      <c r="AE544" s="36">
        <v>0</v>
      </c>
      <c r="AF544" s="36">
        <v>0</v>
      </c>
      <c r="AG544" s="36">
        <v>0</v>
      </c>
      <c r="AH544" s="36">
        <v>51140</v>
      </c>
      <c r="AI544" s="36">
        <v>0</v>
      </c>
      <c r="AJ544" s="36">
        <v>0</v>
      </c>
      <c r="AK544" s="36">
        <v>51140</v>
      </c>
    </row>
    <row r="545" spans="1:37" s="2" customFormat="1" ht="15.75" customHeight="1" x14ac:dyDescent="0.3">
      <c r="A545" s="49" t="s">
        <v>447</v>
      </c>
      <c r="B545" s="49">
        <v>543</v>
      </c>
      <c r="C545" s="49" t="s">
        <v>42</v>
      </c>
      <c r="D545" s="49">
        <v>562</v>
      </c>
      <c r="E545" s="50" t="s">
        <v>579</v>
      </c>
      <c r="F545" s="49" t="s">
        <v>156</v>
      </c>
      <c r="G545" s="49" t="s">
        <v>280</v>
      </c>
      <c r="H545" s="49">
        <v>601040</v>
      </c>
      <c r="I545" s="49">
        <v>60</v>
      </c>
      <c r="J545" s="50" t="s">
        <v>580</v>
      </c>
      <c r="K545" s="51">
        <v>19546</v>
      </c>
      <c r="L545" s="55">
        <v>12</v>
      </c>
      <c r="M545" s="52">
        <v>19546</v>
      </c>
      <c r="N545" s="53" t="s">
        <v>486</v>
      </c>
      <c r="O545" s="49" t="s">
        <v>115</v>
      </c>
      <c r="P545" s="49" t="s">
        <v>128</v>
      </c>
      <c r="Q545" s="52">
        <v>0</v>
      </c>
      <c r="R545" s="52">
        <v>0</v>
      </c>
      <c r="S545" s="52">
        <v>23661.32275132275</v>
      </c>
      <c r="T545" s="52">
        <v>188172.7405291005</v>
      </c>
      <c r="U545" s="52">
        <v>15524.38238958731</v>
      </c>
      <c r="V545" s="52">
        <v>0</v>
      </c>
      <c r="W545" s="52">
        <v>0</v>
      </c>
      <c r="X545" s="52">
        <v>0</v>
      </c>
      <c r="Y545" s="52">
        <v>0</v>
      </c>
      <c r="Z545" s="52">
        <v>227358.44567001058</v>
      </c>
      <c r="AA545" s="52">
        <v>0</v>
      </c>
      <c r="AB545" s="52">
        <v>0</v>
      </c>
      <c r="AC545" s="52">
        <v>0</v>
      </c>
      <c r="AD545" s="52">
        <v>0</v>
      </c>
      <c r="AE545" s="36">
        <v>2495.4562624681489</v>
      </c>
      <c r="AF545" s="36">
        <v>16410.965921898827</v>
      </c>
      <c r="AG545" s="36">
        <v>18906.422184366977</v>
      </c>
      <c r="AH545" s="36">
        <v>246264.86785437755</v>
      </c>
      <c r="AI545" s="36">
        <v>0</v>
      </c>
      <c r="AJ545" s="36">
        <v>2319.6176898772487</v>
      </c>
      <c r="AK545" s="36">
        <v>248584.4855442548</v>
      </c>
    </row>
    <row r="546" spans="1:37" s="2" customFormat="1" ht="15.75" customHeight="1" x14ac:dyDescent="0.3">
      <c r="A546" s="49" t="s">
        <v>447</v>
      </c>
      <c r="B546" s="49">
        <v>544</v>
      </c>
      <c r="C546" s="49" t="s">
        <v>42</v>
      </c>
      <c r="D546" s="49">
        <v>562</v>
      </c>
      <c r="E546" s="50" t="s">
        <v>579</v>
      </c>
      <c r="F546" s="49" t="s">
        <v>156</v>
      </c>
      <c r="G546" s="49" t="s">
        <v>280</v>
      </c>
      <c r="H546" s="49">
        <v>601776</v>
      </c>
      <c r="I546" s="49">
        <v>60</v>
      </c>
      <c r="J546" s="50" t="s">
        <v>536</v>
      </c>
      <c r="K546" s="51">
        <v>2378</v>
      </c>
      <c r="L546" s="55">
        <v>12</v>
      </c>
      <c r="M546" s="52">
        <v>2378</v>
      </c>
      <c r="N546" s="53" t="s">
        <v>486</v>
      </c>
      <c r="O546" s="49" t="s">
        <v>115</v>
      </c>
      <c r="P546" s="49" t="s">
        <v>128</v>
      </c>
      <c r="Q546" s="52">
        <v>0</v>
      </c>
      <c r="R546" s="52">
        <v>0</v>
      </c>
      <c r="S546" s="52">
        <v>2878.6772486772484</v>
      </c>
      <c r="T546" s="52">
        <v>22893.419470899466</v>
      </c>
      <c r="U546" s="52">
        <v>1888.723080038812</v>
      </c>
      <c r="V546" s="52">
        <v>0</v>
      </c>
      <c r="W546" s="52">
        <v>0</v>
      </c>
      <c r="X546" s="52">
        <v>0</v>
      </c>
      <c r="Y546" s="52">
        <v>0</v>
      </c>
      <c r="Z546" s="52">
        <v>27660.819799615529</v>
      </c>
      <c r="AA546" s="52">
        <v>0</v>
      </c>
      <c r="AB546" s="52">
        <v>0</v>
      </c>
      <c r="AC546" s="52">
        <v>0</v>
      </c>
      <c r="AD546" s="52">
        <v>0</v>
      </c>
      <c r="AE546" s="36">
        <v>303.60150374241573</v>
      </c>
      <c r="AF546" s="36">
        <v>1996.5863584505992</v>
      </c>
      <c r="AG546" s="36">
        <v>2300.187862193015</v>
      </c>
      <c r="AH546" s="36">
        <v>29961.007661808544</v>
      </c>
      <c r="AI546" s="36">
        <v>0</v>
      </c>
      <c r="AJ546" s="36">
        <v>282.20868037082249</v>
      </c>
      <c r="AK546" s="36">
        <v>30243.216342179367</v>
      </c>
    </row>
    <row r="547" spans="1:37" s="2" customFormat="1" ht="15.75" customHeight="1" x14ac:dyDescent="0.3">
      <c r="A547" s="49" t="s">
        <v>447</v>
      </c>
      <c r="B547" s="49">
        <v>545</v>
      </c>
      <c r="C547" s="49" t="s">
        <v>460</v>
      </c>
      <c r="D547" s="49">
        <v>567</v>
      </c>
      <c r="E547" s="50" t="s">
        <v>581</v>
      </c>
      <c r="F547" s="49" t="s">
        <v>156</v>
      </c>
      <c r="G547" s="49"/>
      <c r="H547" s="49" t="s">
        <v>582</v>
      </c>
      <c r="I547" s="49">
        <v>30</v>
      </c>
      <c r="J547" s="50">
        <v>0</v>
      </c>
      <c r="K547" s="51">
        <v>19140</v>
      </c>
      <c r="L547" s="55">
        <v>7</v>
      </c>
      <c r="M547" s="52">
        <v>11165</v>
      </c>
      <c r="N547" s="53" t="s">
        <v>614</v>
      </c>
      <c r="O547" s="49" t="s">
        <v>115</v>
      </c>
      <c r="P547" s="49" t="s">
        <v>128</v>
      </c>
      <c r="Q547" s="52">
        <v>0</v>
      </c>
      <c r="R547" s="52">
        <v>0</v>
      </c>
      <c r="S547" s="52">
        <v>49250</v>
      </c>
      <c r="T547" s="52">
        <v>0</v>
      </c>
      <c r="U547" s="52">
        <v>8867.7851928651544</v>
      </c>
      <c r="V547" s="52">
        <v>0</v>
      </c>
      <c r="W547" s="52">
        <v>0</v>
      </c>
      <c r="X547" s="52">
        <v>0</v>
      </c>
      <c r="Y547" s="52">
        <v>0</v>
      </c>
      <c r="Z547" s="52">
        <v>58117.785192865151</v>
      </c>
      <c r="AA547" s="52">
        <v>0</v>
      </c>
      <c r="AB547" s="52">
        <v>0</v>
      </c>
      <c r="AC547" s="52">
        <v>0</v>
      </c>
      <c r="AD547" s="52">
        <v>0</v>
      </c>
      <c r="AE547" s="36">
        <v>1425.4460846442689</v>
      </c>
      <c r="AF547" s="36">
        <v>9374.2164390668368</v>
      </c>
      <c r="AG547" s="36">
        <v>10799.662523711106</v>
      </c>
      <c r="AH547" s="36">
        <v>68917.447716576251</v>
      </c>
      <c r="AI547" s="36">
        <v>0</v>
      </c>
      <c r="AJ547" s="36">
        <v>1325.0041700337399</v>
      </c>
      <c r="AK547" s="36">
        <v>70242.451886609997</v>
      </c>
    </row>
    <row r="548" spans="1:37" s="2" customFormat="1" ht="15.75" customHeight="1" x14ac:dyDescent="0.3">
      <c r="A548" s="49" t="s">
        <v>447</v>
      </c>
      <c r="B548" s="49">
        <v>546</v>
      </c>
      <c r="C548" s="49" t="s">
        <v>460</v>
      </c>
      <c r="D548" s="49">
        <v>572</v>
      </c>
      <c r="E548" s="50" t="s">
        <v>583</v>
      </c>
      <c r="F548" s="49" t="s">
        <v>156</v>
      </c>
      <c r="G548" s="49" t="s">
        <v>280</v>
      </c>
      <c r="H548" s="49" t="s">
        <v>584</v>
      </c>
      <c r="I548" s="49">
        <v>30</v>
      </c>
      <c r="J548" s="50">
        <v>0</v>
      </c>
      <c r="K548" s="51">
        <v>7177</v>
      </c>
      <c r="L548" s="55">
        <v>12</v>
      </c>
      <c r="M548" s="52">
        <v>7177</v>
      </c>
      <c r="N548" s="53" t="s">
        <v>614</v>
      </c>
      <c r="O548" s="49" t="s">
        <v>117</v>
      </c>
      <c r="P548" s="49" t="s">
        <v>118</v>
      </c>
      <c r="Q548" s="52">
        <v>90811.726706271424</v>
      </c>
      <c r="R548" s="52">
        <v>0</v>
      </c>
      <c r="S548" s="52">
        <v>29455.502382573181</v>
      </c>
      <c r="T548" s="52">
        <v>0</v>
      </c>
      <c r="U548" s="52">
        <v>0</v>
      </c>
      <c r="V548" s="52">
        <v>0</v>
      </c>
      <c r="W548" s="52">
        <v>0</v>
      </c>
      <c r="X548" s="52">
        <v>0</v>
      </c>
      <c r="Y548" s="52">
        <v>0</v>
      </c>
      <c r="Z548" s="52">
        <v>120267.2290888446</v>
      </c>
      <c r="AA548" s="52">
        <v>53312.691791923215</v>
      </c>
      <c r="AB548" s="52">
        <v>0</v>
      </c>
      <c r="AC548" s="52">
        <v>0</v>
      </c>
      <c r="AD548" s="52">
        <v>53312.691791923215</v>
      </c>
      <c r="AE548" s="36">
        <v>916.29436179954473</v>
      </c>
      <c r="AF548" s="36">
        <v>6025.8621928511147</v>
      </c>
      <c r="AG548" s="36">
        <v>6942.156554650659</v>
      </c>
      <c r="AH548" s="36">
        <v>180522.07743541847</v>
      </c>
      <c r="AI548" s="36">
        <v>0</v>
      </c>
      <c r="AJ548" s="36">
        <v>851.72905762043433</v>
      </c>
      <c r="AK548" s="36">
        <v>181373.80649303889</v>
      </c>
    </row>
    <row r="549" spans="1:37" s="2" customFormat="1" ht="15.75" customHeight="1" x14ac:dyDescent="0.3">
      <c r="A549" s="49" t="s">
        <v>447</v>
      </c>
      <c r="B549" s="49">
        <v>547</v>
      </c>
      <c r="C549" s="49" t="s">
        <v>460</v>
      </c>
      <c r="D549" s="49">
        <v>572</v>
      </c>
      <c r="E549" s="50" t="s">
        <v>583</v>
      </c>
      <c r="F549" s="49" t="s">
        <v>156</v>
      </c>
      <c r="G549" s="49" t="s">
        <v>289</v>
      </c>
      <c r="H549" s="49" t="s">
        <v>584</v>
      </c>
      <c r="I549" s="49">
        <v>30</v>
      </c>
      <c r="J549" s="50">
        <v>0</v>
      </c>
      <c r="K549" s="51">
        <v>7513</v>
      </c>
      <c r="L549" s="55">
        <v>12</v>
      </c>
      <c r="M549" s="52">
        <v>7513</v>
      </c>
      <c r="N549" s="53" t="s">
        <v>614</v>
      </c>
      <c r="O549" s="49" t="s">
        <v>117</v>
      </c>
      <c r="P549" s="49" t="s">
        <v>118</v>
      </c>
      <c r="Q549" s="52">
        <v>95063.188343906528</v>
      </c>
      <c r="R549" s="52">
        <v>0</v>
      </c>
      <c r="S549" s="52">
        <v>30834.497617426823</v>
      </c>
      <c r="T549" s="52">
        <v>0</v>
      </c>
      <c r="U549" s="52">
        <v>0</v>
      </c>
      <c r="V549" s="52">
        <v>0</v>
      </c>
      <c r="W549" s="52">
        <v>0</v>
      </c>
      <c r="X549" s="52">
        <v>0</v>
      </c>
      <c r="Y549" s="52">
        <v>0</v>
      </c>
      <c r="Z549" s="52">
        <v>125897.68596133335</v>
      </c>
      <c r="AA549" s="52">
        <v>55808.590418380816</v>
      </c>
      <c r="AB549" s="52">
        <v>0</v>
      </c>
      <c r="AC549" s="52">
        <v>0</v>
      </c>
      <c r="AD549" s="52">
        <v>55808.590418380816</v>
      </c>
      <c r="AE549" s="36">
        <v>959.19179882959179</v>
      </c>
      <c r="AF549" s="36">
        <v>6307.9702737760099</v>
      </c>
      <c r="AG549" s="36">
        <v>7267.1620726056017</v>
      </c>
      <c r="AH549" s="36">
        <v>188973.43845231977</v>
      </c>
      <c r="AI549" s="36">
        <v>0</v>
      </c>
      <c r="AJ549" s="36">
        <v>891.60379126408304</v>
      </c>
      <c r="AK549" s="36">
        <v>189865.04224358386</v>
      </c>
    </row>
    <row r="550" spans="1:37" s="2" customFormat="1" ht="15.75" customHeight="1" x14ac:dyDescent="0.3">
      <c r="A550" s="49" t="s">
        <v>447</v>
      </c>
      <c r="B550" s="49">
        <v>548</v>
      </c>
      <c r="C550" s="49" t="s">
        <v>460</v>
      </c>
      <c r="D550" s="49">
        <v>577</v>
      </c>
      <c r="E550" s="50" t="s">
        <v>585</v>
      </c>
      <c r="F550" s="49" t="s">
        <v>156</v>
      </c>
      <c r="G550" s="49" t="s">
        <v>280</v>
      </c>
      <c r="H550" s="49" t="s">
        <v>586</v>
      </c>
      <c r="I550" s="49">
        <v>30</v>
      </c>
      <c r="J550" s="50" t="s">
        <v>587</v>
      </c>
      <c r="K550" s="51">
        <v>5372</v>
      </c>
      <c r="L550" s="55">
        <v>12</v>
      </c>
      <c r="M550" s="52">
        <v>5372</v>
      </c>
      <c r="N550" s="53" t="s">
        <v>614</v>
      </c>
      <c r="O550" s="49" t="s">
        <v>117</v>
      </c>
      <c r="P550" s="49" t="s">
        <v>118</v>
      </c>
      <c r="Q550" s="52">
        <v>67972.77356361851</v>
      </c>
      <c r="R550" s="52">
        <v>0</v>
      </c>
      <c r="S550" s="52">
        <v>32405.222178529297</v>
      </c>
      <c r="T550" s="52">
        <v>0</v>
      </c>
      <c r="U550" s="52">
        <v>0</v>
      </c>
      <c r="V550" s="52">
        <v>0</v>
      </c>
      <c r="W550" s="52">
        <v>0</v>
      </c>
      <c r="X550" s="52">
        <v>0</v>
      </c>
      <c r="Y550" s="52">
        <v>0</v>
      </c>
      <c r="Z550" s="52">
        <v>100377.9957421478</v>
      </c>
      <c r="AA550" s="52">
        <v>39904.664944435215</v>
      </c>
      <c r="AB550" s="52">
        <v>0</v>
      </c>
      <c r="AC550" s="52">
        <v>0</v>
      </c>
      <c r="AD550" s="52">
        <v>39904.664944435215</v>
      </c>
      <c r="AE550" s="36">
        <v>685.84830870658425</v>
      </c>
      <c r="AF550" s="36">
        <v>4510.3708652635069</v>
      </c>
      <c r="AG550" s="36">
        <v>5196.2191739700911</v>
      </c>
      <c r="AH550" s="36">
        <v>145478.8798605531</v>
      </c>
      <c r="AI550" s="36">
        <v>0</v>
      </c>
      <c r="AJ550" s="36">
        <v>637.52103908833408</v>
      </c>
      <c r="AK550" s="36">
        <v>146116.40089964145</v>
      </c>
    </row>
    <row r="551" spans="1:37" s="2" customFormat="1" ht="15.75" customHeight="1" x14ac:dyDescent="0.3">
      <c r="A551" s="49" t="s">
        <v>447</v>
      </c>
      <c r="B551" s="49">
        <v>549</v>
      </c>
      <c r="C551" s="49" t="s">
        <v>460</v>
      </c>
      <c r="D551" s="49">
        <v>577</v>
      </c>
      <c r="E551" s="50" t="s">
        <v>585</v>
      </c>
      <c r="F551" s="49" t="s">
        <v>156</v>
      </c>
      <c r="G551" s="49" t="s">
        <v>289</v>
      </c>
      <c r="H551" s="49" t="s">
        <v>586</v>
      </c>
      <c r="I551" s="49">
        <v>30</v>
      </c>
      <c r="J551" s="50" t="s">
        <v>587</v>
      </c>
      <c r="K551" s="51">
        <v>4800</v>
      </c>
      <c r="L551" s="55">
        <v>12</v>
      </c>
      <c r="M551" s="52">
        <v>4800</v>
      </c>
      <c r="N551" s="53" t="s">
        <v>614</v>
      </c>
      <c r="O551" s="49" t="s">
        <v>117</v>
      </c>
      <c r="P551" s="49" t="s">
        <v>118</v>
      </c>
      <c r="Q551" s="52">
        <v>60735.166251930168</v>
      </c>
      <c r="R551" s="52">
        <v>0</v>
      </c>
      <c r="S551" s="52">
        <v>28954.777821470703</v>
      </c>
      <c r="T551" s="52">
        <v>0</v>
      </c>
      <c r="U551" s="52">
        <v>0</v>
      </c>
      <c r="V551" s="52">
        <v>0</v>
      </c>
      <c r="W551" s="52">
        <v>0</v>
      </c>
      <c r="X551" s="52">
        <v>0</v>
      </c>
      <c r="Y551" s="52">
        <v>0</v>
      </c>
      <c r="Z551" s="52">
        <v>89689.944073400868</v>
      </c>
      <c r="AA551" s="52">
        <v>35655.694663680013</v>
      </c>
      <c r="AB551" s="52">
        <v>0</v>
      </c>
      <c r="AC551" s="52">
        <v>0</v>
      </c>
      <c r="AD551" s="52">
        <v>35655.694663680013</v>
      </c>
      <c r="AE551" s="36">
        <v>612.82052900067094</v>
      </c>
      <c r="AF551" s="36">
        <v>4030.1154417842199</v>
      </c>
      <c r="AG551" s="36">
        <v>4642.9359707848907</v>
      </c>
      <c r="AH551" s="36">
        <v>129988.57470786577</v>
      </c>
      <c r="AI551" s="36">
        <v>0</v>
      </c>
      <c r="AJ551" s="36">
        <v>569.63905205212279</v>
      </c>
      <c r="AK551" s="36">
        <v>130558.2137599179</v>
      </c>
    </row>
    <row r="552" spans="1:37" s="2" customFormat="1" ht="15.75" customHeight="1" x14ac:dyDescent="0.3">
      <c r="A552" s="49" t="s">
        <v>447</v>
      </c>
      <c r="B552" s="49">
        <v>550</v>
      </c>
      <c r="C552" s="49" t="s">
        <v>460</v>
      </c>
      <c r="D552" s="49">
        <v>582</v>
      </c>
      <c r="E552" s="50" t="s">
        <v>588</v>
      </c>
      <c r="F552" s="49" t="s">
        <v>156</v>
      </c>
      <c r="G552" s="49" t="s">
        <v>280</v>
      </c>
      <c r="H552" s="49" t="s">
        <v>586</v>
      </c>
      <c r="I552" s="49">
        <v>30</v>
      </c>
      <c r="J552" s="50" t="s">
        <v>587</v>
      </c>
      <c r="K552" s="51">
        <v>916</v>
      </c>
      <c r="L552" s="55">
        <v>12</v>
      </c>
      <c r="M552" s="52">
        <v>916</v>
      </c>
      <c r="N552" s="53" t="s">
        <v>614</v>
      </c>
      <c r="O552" s="49" t="s">
        <v>117</v>
      </c>
      <c r="P552" s="49" t="s">
        <v>118</v>
      </c>
      <c r="Q552" s="52">
        <v>11590.294226410007</v>
      </c>
      <c r="R552" s="52">
        <v>0</v>
      </c>
      <c r="S552" s="52">
        <v>0</v>
      </c>
      <c r="T552" s="52">
        <v>0</v>
      </c>
      <c r="U552" s="52">
        <v>0</v>
      </c>
      <c r="V552" s="52">
        <v>0</v>
      </c>
      <c r="W552" s="52">
        <v>0</v>
      </c>
      <c r="X552" s="52">
        <v>0</v>
      </c>
      <c r="Y552" s="52">
        <v>0</v>
      </c>
      <c r="Z552" s="52">
        <v>11590.294226410007</v>
      </c>
      <c r="AA552" s="52">
        <v>6804.295064985602</v>
      </c>
      <c r="AB552" s="52">
        <v>0</v>
      </c>
      <c r="AC552" s="52">
        <v>0</v>
      </c>
      <c r="AD552" s="52">
        <v>6804.295064985602</v>
      </c>
      <c r="AE552" s="36">
        <v>116.9465842842947</v>
      </c>
      <c r="AF552" s="36">
        <v>769.08036347382199</v>
      </c>
      <c r="AG552" s="36">
        <v>886.02694775811665</v>
      </c>
      <c r="AH552" s="36">
        <v>19280.616239153725</v>
      </c>
      <c r="AI552" s="36">
        <v>0</v>
      </c>
      <c r="AJ552" s="36">
        <v>108.70611909994676</v>
      </c>
      <c r="AK552" s="36">
        <v>19389.322358253674</v>
      </c>
    </row>
    <row r="553" spans="1:37" s="2" customFormat="1" ht="15.75" customHeight="1" x14ac:dyDescent="0.3">
      <c r="A553" s="49" t="s">
        <v>447</v>
      </c>
      <c r="B553" s="49">
        <v>551</v>
      </c>
      <c r="C553" s="49" t="s">
        <v>161</v>
      </c>
      <c r="D553" s="49">
        <v>588</v>
      </c>
      <c r="E553" s="50" t="s">
        <v>259</v>
      </c>
      <c r="F553" s="49" t="s">
        <v>156</v>
      </c>
      <c r="G553" s="49" t="s">
        <v>280</v>
      </c>
      <c r="H553" s="49">
        <v>902575</v>
      </c>
      <c r="I553" s="49">
        <v>78</v>
      </c>
      <c r="J553" s="50" t="s">
        <v>291</v>
      </c>
      <c r="K553" s="51">
        <v>2246</v>
      </c>
      <c r="L553" s="55">
        <v>12</v>
      </c>
      <c r="M553" s="52">
        <v>2246</v>
      </c>
      <c r="N553" s="53" t="s">
        <v>614</v>
      </c>
      <c r="O553" s="49" t="s">
        <v>117</v>
      </c>
      <c r="P553" s="49" t="s">
        <v>118</v>
      </c>
      <c r="Q553" s="52">
        <v>28418.99654204899</v>
      </c>
      <c r="R553" s="52">
        <v>0</v>
      </c>
      <c r="S553" s="52">
        <v>0</v>
      </c>
      <c r="T553" s="52">
        <v>0</v>
      </c>
      <c r="U553" s="52">
        <v>0</v>
      </c>
      <c r="V553" s="52">
        <v>0</v>
      </c>
      <c r="W553" s="52">
        <v>0</v>
      </c>
      <c r="X553" s="52">
        <v>0</v>
      </c>
      <c r="Y553" s="52">
        <v>0</v>
      </c>
      <c r="Z553" s="52">
        <v>28418.99654204899</v>
      </c>
      <c r="AA553" s="52">
        <v>16683.893794713604</v>
      </c>
      <c r="AB553" s="52">
        <v>0</v>
      </c>
      <c r="AC553" s="52">
        <v>0</v>
      </c>
      <c r="AD553" s="52">
        <v>16683.893794713604</v>
      </c>
      <c r="AE553" s="36">
        <v>286.74893919489722</v>
      </c>
      <c r="AF553" s="36">
        <v>-45389.639275957496</v>
      </c>
      <c r="AG553" s="36">
        <v>-45102.890336762597</v>
      </c>
      <c r="AH553" s="36">
        <v>0</v>
      </c>
      <c r="AI553" s="36">
        <v>0</v>
      </c>
      <c r="AJ553" s="36">
        <v>0</v>
      </c>
      <c r="AK553" s="36">
        <v>0</v>
      </c>
    </row>
    <row r="554" spans="1:37" s="2" customFormat="1" ht="15.75" customHeight="1" x14ac:dyDescent="0.3">
      <c r="A554" s="49" t="s">
        <v>447</v>
      </c>
      <c r="B554" s="49">
        <v>552</v>
      </c>
      <c r="C554" s="49" t="s">
        <v>161</v>
      </c>
      <c r="D554" s="49">
        <v>588</v>
      </c>
      <c r="E554" s="50" t="s">
        <v>259</v>
      </c>
      <c r="F554" s="49" t="s">
        <v>156</v>
      </c>
      <c r="G554" s="49" t="s">
        <v>289</v>
      </c>
      <c r="H554" s="49">
        <v>902575</v>
      </c>
      <c r="I554" s="49">
        <v>78</v>
      </c>
      <c r="J554" s="50" t="s">
        <v>291</v>
      </c>
      <c r="K554" s="51">
        <v>377</v>
      </c>
      <c r="L554" s="55">
        <v>12</v>
      </c>
      <c r="M554" s="52">
        <v>377</v>
      </c>
      <c r="N554" s="53" t="s">
        <v>614</v>
      </c>
      <c r="O554" s="49" t="s">
        <v>117</v>
      </c>
      <c r="P554" s="49" t="s">
        <v>118</v>
      </c>
      <c r="Q554" s="52">
        <v>4770.2411827036822</v>
      </c>
      <c r="R554" s="52">
        <v>0</v>
      </c>
      <c r="S554" s="52">
        <v>0</v>
      </c>
      <c r="T554" s="52">
        <v>0</v>
      </c>
      <c r="U554" s="52">
        <v>0</v>
      </c>
      <c r="V554" s="52">
        <v>0</v>
      </c>
      <c r="W554" s="52">
        <v>0</v>
      </c>
      <c r="X554" s="52">
        <v>0</v>
      </c>
      <c r="Y554" s="52">
        <v>0</v>
      </c>
      <c r="Z554" s="52">
        <v>4770.2411827036822</v>
      </c>
      <c r="AA554" s="52">
        <v>2800.4576850432009</v>
      </c>
      <c r="AB554" s="52">
        <v>0</v>
      </c>
      <c r="AC554" s="52">
        <v>0</v>
      </c>
      <c r="AD554" s="52">
        <v>2800.4576850432009</v>
      </c>
      <c r="AE554" s="36">
        <v>48.131945715261025</v>
      </c>
      <c r="AF554" s="36">
        <v>-7618.8308134621448</v>
      </c>
      <c r="AG554" s="36">
        <v>-7570.6988677468835</v>
      </c>
      <c r="AH554" s="36">
        <v>0</v>
      </c>
      <c r="AI554" s="36">
        <v>0</v>
      </c>
      <c r="AJ554" s="36">
        <v>0</v>
      </c>
      <c r="AK554" s="36">
        <v>0</v>
      </c>
    </row>
    <row r="555" spans="1:37" s="2" customFormat="1" ht="15.75" customHeight="1" x14ac:dyDescent="0.3">
      <c r="A555" s="49" t="s">
        <v>447</v>
      </c>
      <c r="B555" s="49">
        <v>553</v>
      </c>
      <c r="C555" s="49" t="s">
        <v>460</v>
      </c>
      <c r="D555" s="49">
        <v>593</v>
      </c>
      <c r="E555" s="50" t="s">
        <v>589</v>
      </c>
      <c r="F555" s="49" t="s">
        <v>156</v>
      </c>
      <c r="G555" s="49" t="s">
        <v>280</v>
      </c>
      <c r="H555" s="49" t="s">
        <v>586</v>
      </c>
      <c r="I555" s="49">
        <v>30</v>
      </c>
      <c r="J555" s="50" t="s">
        <v>587</v>
      </c>
      <c r="K555" s="51">
        <v>987</v>
      </c>
      <c r="L555" s="55">
        <v>12</v>
      </c>
      <c r="M555" s="52">
        <v>987</v>
      </c>
      <c r="N555" s="53" t="s">
        <v>614</v>
      </c>
      <c r="O555" s="49" t="s">
        <v>117</v>
      </c>
      <c r="P555" s="49" t="s">
        <v>118</v>
      </c>
      <c r="Q555" s="52">
        <v>12488.66856055314</v>
      </c>
      <c r="R555" s="52">
        <v>0</v>
      </c>
      <c r="S555" s="52">
        <v>0</v>
      </c>
      <c r="T555" s="52">
        <v>0</v>
      </c>
      <c r="U555" s="52">
        <v>0</v>
      </c>
      <c r="V555" s="52">
        <v>0</v>
      </c>
      <c r="W555" s="52">
        <v>0</v>
      </c>
      <c r="X555" s="52">
        <v>0</v>
      </c>
      <c r="Y555" s="52">
        <v>0</v>
      </c>
      <c r="Z555" s="52">
        <v>12488.66856055314</v>
      </c>
      <c r="AA555" s="52">
        <v>7331.7022152192021</v>
      </c>
      <c r="AB555" s="52">
        <v>0</v>
      </c>
      <c r="AC555" s="52">
        <v>0</v>
      </c>
      <c r="AD555" s="52">
        <v>7331.7022152192021</v>
      </c>
      <c r="AE555" s="36">
        <v>126.01122127576296</v>
      </c>
      <c r="AF555" s="36">
        <v>828.69248771688024</v>
      </c>
      <c r="AG555" s="36">
        <v>954.70370899264321</v>
      </c>
      <c r="AH555" s="36">
        <v>20775.074484764984</v>
      </c>
      <c r="AI555" s="36">
        <v>0</v>
      </c>
      <c r="AJ555" s="36">
        <v>117.13203007821774</v>
      </c>
      <c r="AK555" s="36">
        <v>20892.206514843201</v>
      </c>
    </row>
    <row r="556" spans="1:37" s="2" customFormat="1" ht="15.75" customHeight="1" x14ac:dyDescent="0.3">
      <c r="A556" s="49" t="s">
        <v>447</v>
      </c>
      <c r="B556" s="49">
        <v>554</v>
      </c>
      <c r="C556" s="49" t="s">
        <v>460</v>
      </c>
      <c r="D556" s="49">
        <v>595</v>
      </c>
      <c r="E556" s="50" t="s">
        <v>590</v>
      </c>
      <c r="F556" s="49" t="s">
        <v>156</v>
      </c>
      <c r="G556" s="49"/>
      <c r="H556" s="49" t="s">
        <v>591</v>
      </c>
      <c r="I556" s="49">
        <v>30</v>
      </c>
      <c r="J556" s="50">
        <v>0</v>
      </c>
      <c r="K556" s="51">
        <v>0</v>
      </c>
      <c r="L556" s="55">
        <v>6</v>
      </c>
      <c r="M556" s="52">
        <v>0</v>
      </c>
      <c r="N556" s="53" t="s">
        <v>614</v>
      </c>
      <c r="O556" s="49" t="s">
        <v>115</v>
      </c>
      <c r="P556" s="49" t="s">
        <v>128</v>
      </c>
      <c r="Q556" s="52">
        <v>0</v>
      </c>
      <c r="R556" s="52">
        <v>0</v>
      </c>
      <c r="S556" s="52">
        <v>0</v>
      </c>
      <c r="T556" s="52">
        <v>0</v>
      </c>
      <c r="U556" s="52">
        <v>0</v>
      </c>
      <c r="V556" s="52">
        <v>0</v>
      </c>
      <c r="W556" s="52">
        <v>0</v>
      </c>
      <c r="X556" s="52">
        <v>0</v>
      </c>
      <c r="Y556" s="52">
        <v>0</v>
      </c>
      <c r="Z556" s="52">
        <v>0</v>
      </c>
      <c r="AA556" s="52">
        <v>0</v>
      </c>
      <c r="AB556" s="52">
        <v>0</v>
      </c>
      <c r="AC556" s="52">
        <v>0</v>
      </c>
      <c r="AD556" s="52">
        <v>0</v>
      </c>
      <c r="AE556" s="36">
        <v>0</v>
      </c>
      <c r="AF556" s="36">
        <v>0</v>
      </c>
      <c r="AG556" s="36">
        <v>0</v>
      </c>
      <c r="AH556" s="36">
        <v>0</v>
      </c>
      <c r="AI556" s="36">
        <v>0</v>
      </c>
      <c r="AJ556" s="36">
        <v>0</v>
      </c>
      <c r="AK556" s="36">
        <v>0</v>
      </c>
    </row>
    <row r="557" spans="1:37" s="2" customFormat="1" ht="15.75" customHeight="1" x14ac:dyDescent="0.3">
      <c r="A557" s="49" t="s">
        <v>447</v>
      </c>
      <c r="B557" s="49">
        <v>555</v>
      </c>
      <c r="C557" s="49" t="s">
        <v>42</v>
      </c>
      <c r="D557" s="49">
        <v>596</v>
      </c>
      <c r="E557" s="50" t="s">
        <v>241</v>
      </c>
      <c r="F557" s="49" t="s">
        <v>157</v>
      </c>
      <c r="G557" s="49" t="s">
        <v>280</v>
      </c>
      <c r="H557" s="49">
        <v>601633</v>
      </c>
      <c r="I557" s="49">
        <v>60</v>
      </c>
      <c r="J557" s="50" t="s">
        <v>326</v>
      </c>
      <c r="K557" s="51">
        <v>987</v>
      </c>
      <c r="L557" s="55">
        <v>12</v>
      </c>
      <c r="M557" s="52">
        <v>987</v>
      </c>
      <c r="N557" s="53" t="s">
        <v>614</v>
      </c>
      <c r="O557" s="49" t="s">
        <v>117</v>
      </c>
      <c r="P557" s="49" t="s">
        <v>118</v>
      </c>
      <c r="Q557" s="52">
        <v>8355.0951637503404</v>
      </c>
      <c r="R557" s="52">
        <v>0</v>
      </c>
      <c r="S557" s="52">
        <v>7540</v>
      </c>
      <c r="T557" s="52">
        <v>0</v>
      </c>
      <c r="U557" s="52">
        <v>0</v>
      </c>
      <c r="V557" s="52">
        <v>0</v>
      </c>
      <c r="W557" s="52">
        <v>0</v>
      </c>
      <c r="X557" s="52">
        <v>0</v>
      </c>
      <c r="Y557" s="52">
        <v>0</v>
      </c>
      <c r="Z557" s="52">
        <v>15895.09516375034</v>
      </c>
      <c r="AA557" s="52">
        <v>7331.7022152192021</v>
      </c>
      <c r="AB557" s="52">
        <v>0</v>
      </c>
      <c r="AC557" s="52">
        <v>0</v>
      </c>
      <c r="AD557" s="52">
        <v>7331.7022152192021</v>
      </c>
      <c r="AE557" s="36">
        <v>126.01122127576296</v>
      </c>
      <c r="AF557" s="36">
        <v>828.69248771688024</v>
      </c>
      <c r="AG557" s="36">
        <v>954.70370899264321</v>
      </c>
      <c r="AH557" s="36">
        <v>24181.501087962184</v>
      </c>
      <c r="AI557" s="36">
        <v>0</v>
      </c>
      <c r="AJ557" s="36">
        <v>117.13203007821774</v>
      </c>
      <c r="AK557" s="36">
        <v>24298.633118040401</v>
      </c>
    </row>
    <row r="558" spans="1:37" s="2" customFormat="1" ht="15.75" customHeight="1" x14ac:dyDescent="0.3">
      <c r="A558" s="49" t="s">
        <v>447</v>
      </c>
      <c r="B558" s="49">
        <v>556</v>
      </c>
      <c r="C558" s="49" t="s">
        <v>35</v>
      </c>
      <c r="D558" s="49">
        <v>601</v>
      </c>
      <c r="E558" s="50" t="s">
        <v>260</v>
      </c>
      <c r="F558" s="49" t="s">
        <v>156</v>
      </c>
      <c r="G558" s="49" t="s">
        <v>305</v>
      </c>
      <c r="H558" s="49">
        <v>709000</v>
      </c>
      <c r="I558" s="49">
        <v>78</v>
      </c>
      <c r="J558" s="50" t="s">
        <v>318</v>
      </c>
      <c r="K558" s="51">
        <v>3682</v>
      </c>
      <c r="L558" s="55">
        <v>12</v>
      </c>
      <c r="M558" s="52">
        <v>3682</v>
      </c>
      <c r="N558" s="53" t="s">
        <v>614</v>
      </c>
      <c r="O558" s="49" t="s">
        <v>117</v>
      </c>
      <c r="P558" s="49" t="s">
        <v>41</v>
      </c>
      <c r="Q558" s="52">
        <v>46124.112476132075</v>
      </c>
      <c r="R558" s="52">
        <v>0</v>
      </c>
      <c r="S558" s="52">
        <v>7975.0788117327347</v>
      </c>
      <c r="T558" s="52">
        <v>0</v>
      </c>
      <c r="U558" s="52">
        <v>0</v>
      </c>
      <c r="V558" s="52">
        <v>0</v>
      </c>
      <c r="W558" s="52">
        <v>0</v>
      </c>
      <c r="X558" s="52">
        <v>0</v>
      </c>
      <c r="Y558" s="52">
        <v>0</v>
      </c>
      <c r="Z558" s="52">
        <v>54099.191287864807</v>
      </c>
      <c r="AA558" s="52">
        <v>0</v>
      </c>
      <c r="AB558" s="52">
        <v>0</v>
      </c>
      <c r="AC558" s="52">
        <v>27350.889114931208</v>
      </c>
      <c r="AD558" s="52">
        <v>27350.889114931208</v>
      </c>
      <c r="AE558" s="36">
        <v>469.23071747545418</v>
      </c>
      <c r="AF558" s="36">
        <v>0</v>
      </c>
      <c r="AG558" s="36">
        <v>469.23071747545418</v>
      </c>
      <c r="AH558" s="36">
        <v>81919.311120271464</v>
      </c>
      <c r="AI558" s="36">
        <v>0</v>
      </c>
      <c r="AJ558" s="36">
        <v>0</v>
      </c>
      <c r="AK558" s="36">
        <v>81919.311120271464</v>
      </c>
    </row>
    <row r="559" spans="1:37" s="2" customFormat="1" ht="15.75" customHeight="1" x14ac:dyDescent="0.3">
      <c r="A559" s="49" t="s">
        <v>447</v>
      </c>
      <c r="B559" s="49">
        <v>557</v>
      </c>
      <c r="C559" s="49" t="s">
        <v>41</v>
      </c>
      <c r="D559" s="49">
        <v>601</v>
      </c>
      <c r="E559" s="50" t="s">
        <v>260</v>
      </c>
      <c r="F559" s="49" t="s">
        <v>156</v>
      </c>
      <c r="G559" s="49" t="s">
        <v>280</v>
      </c>
      <c r="H559" s="49">
        <v>802120</v>
      </c>
      <c r="I559" s="49">
        <v>80</v>
      </c>
      <c r="J559" s="50" t="s">
        <v>592</v>
      </c>
      <c r="K559" s="51">
        <v>6406</v>
      </c>
      <c r="L559" s="55">
        <v>12</v>
      </c>
      <c r="M559" s="52">
        <v>6406</v>
      </c>
      <c r="N559" s="53" t="s">
        <v>614</v>
      </c>
      <c r="O559" s="49" t="s">
        <v>117</v>
      </c>
      <c r="P559" s="49" t="s">
        <v>41</v>
      </c>
      <c r="Q559" s="52">
        <v>81056.140627055138</v>
      </c>
      <c r="R559" s="52">
        <v>0</v>
      </c>
      <c r="S559" s="52">
        <v>13875.164277012464</v>
      </c>
      <c r="T559" s="52">
        <v>0</v>
      </c>
      <c r="U559" s="52">
        <v>0</v>
      </c>
      <c r="V559" s="52">
        <v>7119.2976666537252</v>
      </c>
      <c r="W559" s="52">
        <v>12323.535349613698</v>
      </c>
      <c r="X559" s="52">
        <v>2644.3825987110304</v>
      </c>
      <c r="Y559" s="52">
        <v>22087.215614978457</v>
      </c>
      <c r="Z559" s="52">
        <v>117018.52051904605</v>
      </c>
      <c r="AA559" s="52">
        <v>0</v>
      </c>
      <c r="AB559" s="52">
        <v>0</v>
      </c>
      <c r="AC559" s="52">
        <v>47585.495836569615</v>
      </c>
      <c r="AD559" s="52">
        <v>47585.495836569615</v>
      </c>
      <c r="AE559" s="36">
        <v>817.86006432881197</v>
      </c>
      <c r="AF559" s="36">
        <v>0</v>
      </c>
      <c r="AG559" s="36">
        <v>817.86006432881197</v>
      </c>
      <c r="AH559" s="36">
        <v>165421.87641994448</v>
      </c>
      <c r="AI559" s="36">
        <v>0</v>
      </c>
      <c r="AJ559" s="36">
        <v>0</v>
      </c>
      <c r="AK559" s="36">
        <v>165421.87641994448</v>
      </c>
    </row>
    <row r="560" spans="1:37" s="2" customFormat="1" ht="15.75" customHeight="1" x14ac:dyDescent="0.3">
      <c r="A560" s="49" t="s">
        <v>447</v>
      </c>
      <c r="B560" s="49">
        <v>558</v>
      </c>
      <c r="C560" s="49" t="s">
        <v>41</v>
      </c>
      <c r="D560" s="49">
        <v>601</v>
      </c>
      <c r="E560" s="50" t="s">
        <v>260</v>
      </c>
      <c r="F560" s="49" t="s">
        <v>261</v>
      </c>
      <c r="G560" s="49" t="s">
        <v>280</v>
      </c>
      <c r="H560" s="49">
        <v>802120</v>
      </c>
      <c r="I560" s="49">
        <v>80</v>
      </c>
      <c r="J560" s="50" t="s">
        <v>592</v>
      </c>
      <c r="K560" s="51">
        <v>14756</v>
      </c>
      <c r="L560" s="55">
        <v>12</v>
      </c>
      <c r="M560" s="52">
        <v>14756</v>
      </c>
      <c r="N560" s="53" t="s">
        <v>614</v>
      </c>
      <c r="O560" s="49" t="s">
        <v>117</v>
      </c>
      <c r="P560" s="49" t="s">
        <v>41</v>
      </c>
      <c r="Q560" s="52">
        <v>234044.95914319204</v>
      </c>
      <c r="R560" s="52">
        <v>0</v>
      </c>
      <c r="S560" s="52">
        <v>31960.962234092396</v>
      </c>
      <c r="T560" s="52">
        <v>0</v>
      </c>
      <c r="U560" s="52">
        <v>0</v>
      </c>
      <c r="V560" s="52">
        <v>16399.056567146796</v>
      </c>
      <c r="W560" s="52">
        <v>28386.838529331832</v>
      </c>
      <c r="X560" s="52">
        <v>6091.2440878207872</v>
      </c>
      <c r="Y560" s="52">
        <v>50877.139184299413</v>
      </c>
      <c r="Z560" s="52">
        <v>316883.06056158384</v>
      </c>
      <c r="AA560" s="52">
        <v>0</v>
      </c>
      <c r="AB560" s="52">
        <v>0</v>
      </c>
      <c r="AC560" s="52">
        <v>109611.54801192963</v>
      </c>
      <c r="AD560" s="52">
        <v>109611.54801192963</v>
      </c>
      <c r="AE560" s="36">
        <v>1883.9124429028957</v>
      </c>
      <c r="AF560" s="36">
        <v>0</v>
      </c>
      <c r="AG560" s="36">
        <v>1883.9124429028957</v>
      </c>
      <c r="AH560" s="36">
        <v>428378.52101641637</v>
      </c>
      <c r="AI560" s="36">
        <v>0</v>
      </c>
      <c r="AJ560" s="36">
        <v>0</v>
      </c>
      <c r="AK560" s="36">
        <v>428378.52101641637</v>
      </c>
    </row>
    <row r="561" spans="1:37" s="2" customFormat="1" ht="15.75" customHeight="1" x14ac:dyDescent="0.3">
      <c r="A561" s="49" t="s">
        <v>447</v>
      </c>
      <c r="B561" s="49">
        <v>559</v>
      </c>
      <c r="C561" s="49" t="s">
        <v>41</v>
      </c>
      <c r="D561" s="49">
        <v>601</v>
      </c>
      <c r="E561" s="50" t="s">
        <v>260</v>
      </c>
      <c r="F561" s="49" t="s">
        <v>156</v>
      </c>
      <c r="G561" s="49" t="s">
        <v>289</v>
      </c>
      <c r="H561" s="49">
        <v>802120</v>
      </c>
      <c r="I561" s="49">
        <v>80</v>
      </c>
      <c r="J561" s="50" t="s">
        <v>592</v>
      </c>
      <c r="K561" s="51">
        <v>2339</v>
      </c>
      <c r="L561" s="55">
        <v>12</v>
      </c>
      <c r="M561" s="52">
        <v>2339</v>
      </c>
      <c r="N561" s="53" t="s">
        <v>614</v>
      </c>
      <c r="O561" s="49" t="s">
        <v>117</v>
      </c>
      <c r="P561" s="49" t="s">
        <v>41</v>
      </c>
      <c r="Q561" s="52">
        <v>29595.740388180137</v>
      </c>
      <c r="R561" s="52">
        <v>0</v>
      </c>
      <c r="S561" s="52">
        <v>5066.1893918095775</v>
      </c>
      <c r="T561" s="52">
        <v>0</v>
      </c>
      <c r="U561" s="52">
        <v>0</v>
      </c>
      <c r="V561" s="52">
        <v>2599.4438405093761</v>
      </c>
      <c r="W561" s="52">
        <v>4499.6486392048764</v>
      </c>
      <c r="X561" s="52">
        <v>965.53401473385884</v>
      </c>
      <c r="Y561" s="52">
        <v>8064.6264944481118</v>
      </c>
      <c r="Z561" s="52">
        <v>42726.556274437826</v>
      </c>
      <c r="AA561" s="52">
        <v>0</v>
      </c>
      <c r="AB561" s="52">
        <v>0</v>
      </c>
      <c r="AC561" s="52">
        <v>17374.722878822406</v>
      </c>
      <c r="AD561" s="52">
        <v>17374.722878822406</v>
      </c>
      <c r="AE561" s="36">
        <v>298.62233694428528</v>
      </c>
      <c r="AF561" s="36">
        <v>0</v>
      </c>
      <c r="AG561" s="36">
        <v>298.62233694428528</v>
      </c>
      <c r="AH561" s="36">
        <v>60399.901490204516</v>
      </c>
      <c r="AI561" s="36">
        <v>0</v>
      </c>
      <c r="AJ561" s="36">
        <v>0</v>
      </c>
      <c r="AK561" s="36">
        <v>60399.901490204516</v>
      </c>
    </row>
    <row r="562" spans="1:37" s="2" customFormat="1" ht="15.75" customHeight="1" x14ac:dyDescent="0.3">
      <c r="A562" s="49" t="s">
        <v>447</v>
      </c>
      <c r="B562" s="49">
        <v>560</v>
      </c>
      <c r="C562" s="49" t="s">
        <v>41</v>
      </c>
      <c r="D562" s="49">
        <v>601</v>
      </c>
      <c r="E562" s="50" t="s">
        <v>260</v>
      </c>
      <c r="F562" s="49" t="s">
        <v>261</v>
      </c>
      <c r="G562" s="49" t="s">
        <v>289</v>
      </c>
      <c r="H562" s="49">
        <v>802120</v>
      </c>
      <c r="I562" s="49">
        <v>80</v>
      </c>
      <c r="J562" s="50" t="s">
        <v>592</v>
      </c>
      <c r="K562" s="51">
        <v>23010</v>
      </c>
      <c r="L562" s="55">
        <v>12</v>
      </c>
      <c r="M562" s="52">
        <v>23010</v>
      </c>
      <c r="N562" s="53" t="s">
        <v>614</v>
      </c>
      <c r="O562" s="49" t="s">
        <v>117</v>
      </c>
      <c r="P562" s="49" t="s">
        <v>41</v>
      </c>
      <c r="Q562" s="52">
        <v>364961.67727601307</v>
      </c>
      <c r="R562" s="52">
        <v>0</v>
      </c>
      <c r="S562" s="52">
        <v>49838.8276637616</v>
      </c>
      <c r="T562" s="52">
        <v>0</v>
      </c>
      <c r="U562" s="52">
        <v>0</v>
      </c>
      <c r="V562" s="52">
        <v>25572.126023993478</v>
      </c>
      <c r="W562" s="52">
        <v>44265.461816205308</v>
      </c>
      <c r="X562" s="52">
        <v>9498.4769897503611</v>
      </c>
      <c r="Y562" s="52">
        <v>79336.064829949144</v>
      </c>
      <c r="Z562" s="52">
        <v>494136.56976972381</v>
      </c>
      <c r="AA562" s="52">
        <v>0</v>
      </c>
      <c r="AB562" s="52">
        <v>0</v>
      </c>
      <c r="AC562" s="52">
        <v>170924.48629401604</v>
      </c>
      <c r="AD562" s="52">
        <v>170924.48629401604</v>
      </c>
      <c r="AE562" s="36">
        <v>2937.7084108969661</v>
      </c>
      <c r="AF562" s="36">
        <v>0</v>
      </c>
      <c r="AG562" s="36">
        <v>2937.7084108969661</v>
      </c>
      <c r="AH562" s="36">
        <v>667998.76447463676</v>
      </c>
      <c r="AI562" s="36">
        <v>0</v>
      </c>
      <c r="AJ562" s="36">
        <v>0</v>
      </c>
      <c r="AK562" s="36">
        <v>667998.76447463676</v>
      </c>
    </row>
    <row r="563" spans="1:37" s="2" customFormat="1" ht="15.75" customHeight="1" x14ac:dyDescent="0.3">
      <c r="A563" s="49" t="s">
        <v>447</v>
      </c>
      <c r="B563" s="49">
        <v>561</v>
      </c>
      <c r="C563" s="49" t="s">
        <v>41</v>
      </c>
      <c r="D563" s="49">
        <v>601</v>
      </c>
      <c r="E563" s="50" t="s">
        <v>260</v>
      </c>
      <c r="F563" s="49" t="s">
        <v>156</v>
      </c>
      <c r="G563" s="49" t="s">
        <v>289</v>
      </c>
      <c r="H563" s="49">
        <v>802120</v>
      </c>
      <c r="I563" s="49">
        <v>80</v>
      </c>
      <c r="J563" s="50" t="s">
        <v>592</v>
      </c>
      <c r="K563" s="51">
        <v>7125</v>
      </c>
      <c r="L563" s="55">
        <v>12</v>
      </c>
      <c r="M563" s="52">
        <v>7125</v>
      </c>
      <c r="N563" s="53" t="s">
        <v>614</v>
      </c>
      <c r="O563" s="49" t="s">
        <v>117</v>
      </c>
      <c r="P563" s="49" t="s">
        <v>41</v>
      </c>
      <c r="Q563" s="52">
        <v>90153.762405208836</v>
      </c>
      <c r="R563" s="52">
        <v>0</v>
      </c>
      <c r="S563" s="52">
        <v>15432.492268765813</v>
      </c>
      <c r="T563" s="52">
        <v>0</v>
      </c>
      <c r="U563" s="52">
        <v>0</v>
      </c>
      <c r="V563" s="52">
        <v>7918.3571456303143</v>
      </c>
      <c r="W563" s="52">
        <v>13706.710797064876</v>
      </c>
      <c r="X563" s="52">
        <v>2941.1842047792834</v>
      </c>
      <c r="Y563" s="52">
        <v>24566.252147474472</v>
      </c>
      <c r="Z563" s="52">
        <v>130152.50682144912</v>
      </c>
      <c r="AA563" s="52">
        <v>0</v>
      </c>
      <c r="AB563" s="52">
        <v>0</v>
      </c>
      <c r="AC563" s="52">
        <v>52926.421766400017</v>
      </c>
      <c r="AD563" s="52">
        <v>52926.421766400017</v>
      </c>
      <c r="AE563" s="36">
        <v>909.65547273537106</v>
      </c>
      <c r="AF563" s="36">
        <v>0</v>
      </c>
      <c r="AG563" s="36">
        <v>909.65547273537106</v>
      </c>
      <c r="AH563" s="36">
        <v>183988.58406058452</v>
      </c>
      <c r="AI563" s="36">
        <v>0</v>
      </c>
      <c r="AJ563" s="36">
        <v>0</v>
      </c>
      <c r="AK563" s="36">
        <v>183988.58406058452</v>
      </c>
    </row>
    <row r="564" spans="1:37" s="2" customFormat="1" ht="15.75" customHeight="1" x14ac:dyDescent="0.3">
      <c r="A564" s="49" t="s">
        <v>447</v>
      </c>
      <c r="B564" s="49">
        <v>562</v>
      </c>
      <c r="C564" s="49" t="s">
        <v>41</v>
      </c>
      <c r="D564" s="49">
        <v>601</v>
      </c>
      <c r="E564" s="50" t="s">
        <v>260</v>
      </c>
      <c r="F564" s="49" t="s">
        <v>261</v>
      </c>
      <c r="G564" s="49" t="s">
        <v>289</v>
      </c>
      <c r="H564" s="49">
        <v>802120</v>
      </c>
      <c r="I564" s="49">
        <v>80</v>
      </c>
      <c r="J564" s="50" t="s">
        <v>592</v>
      </c>
      <c r="K564" s="51">
        <v>3133</v>
      </c>
      <c r="L564" s="55">
        <v>12</v>
      </c>
      <c r="M564" s="52">
        <v>3133</v>
      </c>
      <c r="N564" s="53" t="s">
        <v>614</v>
      </c>
      <c r="O564" s="49" t="s">
        <v>117</v>
      </c>
      <c r="P564" s="49" t="s">
        <v>41</v>
      </c>
      <c r="Q564" s="52">
        <v>49692.522160180306</v>
      </c>
      <c r="R564" s="52">
        <v>0</v>
      </c>
      <c r="S564" s="52">
        <v>6785.9646706025678</v>
      </c>
      <c r="T564" s="52">
        <v>0</v>
      </c>
      <c r="U564" s="52">
        <v>0</v>
      </c>
      <c r="V564" s="52">
        <v>3481.8544473347051</v>
      </c>
      <c r="W564" s="52">
        <v>6027.105252940948</v>
      </c>
      <c r="X564" s="52">
        <v>1293.295454536631</v>
      </c>
      <c r="Y564" s="52">
        <v>10802.255154812283</v>
      </c>
      <c r="Z564" s="52">
        <v>67280.741985595159</v>
      </c>
      <c r="AA564" s="52">
        <v>0</v>
      </c>
      <c r="AB564" s="52">
        <v>0</v>
      </c>
      <c r="AC564" s="52">
        <v>23272.769037772807</v>
      </c>
      <c r="AD564" s="52">
        <v>23272.769037772807</v>
      </c>
      <c r="AE564" s="36">
        <v>399.99306611647955</v>
      </c>
      <c r="AF564" s="36">
        <v>0</v>
      </c>
      <c r="AG564" s="36">
        <v>399.99306611647955</v>
      </c>
      <c r="AH564" s="36">
        <v>90953.504089484442</v>
      </c>
      <c r="AI564" s="36">
        <v>0</v>
      </c>
      <c r="AJ564" s="36">
        <v>0</v>
      </c>
      <c r="AK564" s="36">
        <v>90953.504089484442</v>
      </c>
    </row>
    <row r="565" spans="1:37" s="2" customFormat="1" ht="15.75" customHeight="1" x14ac:dyDescent="0.3">
      <c r="A565" s="49" t="s">
        <v>447</v>
      </c>
      <c r="B565" s="49">
        <v>563</v>
      </c>
      <c r="C565" s="49" t="s">
        <v>41</v>
      </c>
      <c r="D565" s="49">
        <v>601</v>
      </c>
      <c r="E565" s="50" t="s">
        <v>260</v>
      </c>
      <c r="F565" s="49" t="s">
        <v>156</v>
      </c>
      <c r="G565" s="49" t="s">
        <v>292</v>
      </c>
      <c r="H565" s="49">
        <v>802120</v>
      </c>
      <c r="I565" s="49">
        <v>80</v>
      </c>
      <c r="J565" s="50" t="s">
        <v>592</v>
      </c>
      <c r="K565" s="51">
        <v>6723</v>
      </c>
      <c r="L565" s="55">
        <v>12</v>
      </c>
      <c r="M565" s="52">
        <v>6723</v>
      </c>
      <c r="N565" s="53" t="s">
        <v>614</v>
      </c>
      <c r="O565" s="49" t="s">
        <v>117</v>
      </c>
      <c r="P565" s="49" t="s">
        <v>41</v>
      </c>
      <c r="Q565" s="52">
        <v>85067.19223160969</v>
      </c>
      <c r="R565" s="52">
        <v>0</v>
      </c>
      <c r="S565" s="52">
        <v>14561.774810233343</v>
      </c>
      <c r="T565" s="52">
        <v>0</v>
      </c>
      <c r="U565" s="52">
        <v>0</v>
      </c>
      <c r="V565" s="52">
        <v>7471.5951003610671</v>
      </c>
      <c r="W565" s="52">
        <v>12933.363745777848</v>
      </c>
      <c r="X565" s="52">
        <v>2775.2394959622629</v>
      </c>
      <c r="Y565" s="52">
        <v>23180.198342101176</v>
      </c>
      <c r="Z565" s="52">
        <v>122809.1653839442</v>
      </c>
      <c r="AA565" s="52">
        <v>0</v>
      </c>
      <c r="AB565" s="52">
        <v>0</v>
      </c>
      <c r="AC565" s="52">
        <v>49940.257338316813</v>
      </c>
      <c r="AD565" s="52">
        <v>49940.257338316813</v>
      </c>
      <c r="AE565" s="36">
        <v>858.33175343156483</v>
      </c>
      <c r="AF565" s="36">
        <v>0</v>
      </c>
      <c r="AG565" s="36">
        <v>858.33175343156483</v>
      </c>
      <c r="AH565" s="36">
        <v>173607.75447569258</v>
      </c>
      <c r="AI565" s="36">
        <v>0</v>
      </c>
      <c r="AJ565" s="36">
        <v>0</v>
      </c>
      <c r="AK565" s="36">
        <v>173607.75447569258</v>
      </c>
    </row>
    <row r="566" spans="1:37" s="2" customFormat="1" ht="15.75" customHeight="1" x14ac:dyDescent="0.3">
      <c r="A566" s="49" t="s">
        <v>447</v>
      </c>
      <c r="B566" s="49">
        <v>564</v>
      </c>
      <c r="C566" s="49" t="s">
        <v>41</v>
      </c>
      <c r="D566" s="49">
        <v>601</v>
      </c>
      <c r="E566" s="50" t="s">
        <v>260</v>
      </c>
      <c r="F566" s="49" t="s">
        <v>261</v>
      </c>
      <c r="G566" s="49" t="s">
        <v>292</v>
      </c>
      <c r="H566" s="49">
        <v>802120</v>
      </c>
      <c r="I566" s="49">
        <v>80</v>
      </c>
      <c r="J566" s="50" t="s">
        <v>592</v>
      </c>
      <c r="K566" s="51">
        <v>18465</v>
      </c>
      <c r="L566" s="55">
        <v>12</v>
      </c>
      <c r="M566" s="52">
        <v>18465</v>
      </c>
      <c r="N566" s="53" t="s">
        <v>614</v>
      </c>
      <c r="O566" s="49" t="s">
        <v>117</v>
      </c>
      <c r="P566" s="49" t="s">
        <v>41</v>
      </c>
      <c r="Q566" s="52">
        <v>292873.4189874655</v>
      </c>
      <c r="R566" s="52">
        <v>0</v>
      </c>
      <c r="S566" s="52">
        <v>39994.522069159408</v>
      </c>
      <c r="T566" s="52">
        <v>0</v>
      </c>
      <c r="U566" s="52">
        <v>0</v>
      </c>
      <c r="V566" s="52">
        <v>20521.047676359824</v>
      </c>
      <c r="W566" s="52">
        <v>35522.023139340759</v>
      </c>
      <c r="X566" s="52">
        <v>7622.3110654385218</v>
      </c>
      <c r="Y566" s="52">
        <v>63665.38188113911</v>
      </c>
      <c r="Z566" s="52">
        <v>396533.32293776405</v>
      </c>
      <c r="AA566" s="52">
        <v>0</v>
      </c>
      <c r="AB566" s="52">
        <v>0</v>
      </c>
      <c r="AC566" s="52">
        <v>137163.00040934404</v>
      </c>
      <c r="AD566" s="52">
        <v>137163.00040934404</v>
      </c>
      <c r="AE566" s="36">
        <v>2357.4439724994559</v>
      </c>
      <c r="AF566" s="36">
        <v>0</v>
      </c>
      <c r="AG566" s="36">
        <v>2357.4439724994559</v>
      </c>
      <c r="AH566" s="36">
        <v>536053.76731960755</v>
      </c>
      <c r="AI566" s="36">
        <v>0</v>
      </c>
      <c r="AJ566" s="36">
        <v>0</v>
      </c>
      <c r="AK566" s="36">
        <v>536053.76731960755</v>
      </c>
    </row>
    <row r="567" spans="1:37" s="2" customFormat="1" ht="15.75" customHeight="1" x14ac:dyDescent="0.3">
      <c r="A567" s="49" t="s">
        <v>447</v>
      </c>
      <c r="B567" s="49">
        <v>565</v>
      </c>
      <c r="C567" s="49" t="s">
        <v>41</v>
      </c>
      <c r="D567" s="49">
        <v>601</v>
      </c>
      <c r="E567" s="50" t="s">
        <v>260</v>
      </c>
      <c r="F567" s="49" t="s">
        <v>156</v>
      </c>
      <c r="G567" s="49" t="s">
        <v>294</v>
      </c>
      <c r="H567" s="49">
        <v>802120</v>
      </c>
      <c r="I567" s="49">
        <v>80</v>
      </c>
      <c r="J567" s="50" t="s">
        <v>592</v>
      </c>
      <c r="K567" s="51">
        <v>5425</v>
      </c>
      <c r="L567" s="55">
        <v>12</v>
      </c>
      <c r="M567" s="52">
        <v>5425</v>
      </c>
      <c r="N567" s="53" t="s">
        <v>614</v>
      </c>
      <c r="O567" s="49" t="s">
        <v>117</v>
      </c>
      <c r="P567" s="49" t="s">
        <v>41</v>
      </c>
      <c r="Q567" s="52">
        <v>68643.391024316908</v>
      </c>
      <c r="R567" s="52">
        <v>0</v>
      </c>
      <c r="S567" s="52">
        <v>11750.35376253397</v>
      </c>
      <c r="T567" s="52">
        <v>0</v>
      </c>
      <c r="U567" s="52">
        <v>0</v>
      </c>
      <c r="V567" s="52">
        <v>6029.0649143922037</v>
      </c>
      <c r="W567" s="52">
        <v>10436.337694607291</v>
      </c>
      <c r="X567" s="52">
        <v>2239.4279734635247</v>
      </c>
      <c r="Y567" s="52">
        <v>18704.830582463019</v>
      </c>
      <c r="Z567" s="52">
        <v>99098.575369313898</v>
      </c>
      <c r="AA567" s="52">
        <v>0</v>
      </c>
      <c r="AB567" s="52">
        <v>0</v>
      </c>
      <c r="AC567" s="52">
        <v>40298.363239680009</v>
      </c>
      <c r="AD567" s="52">
        <v>40298.363239680009</v>
      </c>
      <c r="AE567" s="36">
        <v>692.61486871429986</v>
      </c>
      <c r="AF567" s="36">
        <v>0</v>
      </c>
      <c r="AG567" s="36">
        <v>692.61486871429986</v>
      </c>
      <c r="AH567" s="36">
        <v>140089.55347770819</v>
      </c>
      <c r="AI567" s="36">
        <v>0</v>
      </c>
      <c r="AJ567" s="36">
        <v>0</v>
      </c>
      <c r="AK567" s="36">
        <v>140089.55347770819</v>
      </c>
    </row>
    <row r="568" spans="1:37" s="2" customFormat="1" ht="15.75" customHeight="1" x14ac:dyDescent="0.3">
      <c r="A568" s="49" t="s">
        <v>447</v>
      </c>
      <c r="B568" s="49">
        <v>566</v>
      </c>
      <c r="C568" s="49" t="s">
        <v>41</v>
      </c>
      <c r="D568" s="49">
        <v>601</v>
      </c>
      <c r="E568" s="50" t="s">
        <v>260</v>
      </c>
      <c r="F568" s="49" t="s">
        <v>156</v>
      </c>
      <c r="G568" s="49" t="s">
        <v>295</v>
      </c>
      <c r="H568" s="49">
        <v>802120</v>
      </c>
      <c r="I568" s="49">
        <v>80</v>
      </c>
      <c r="J568" s="50" t="s">
        <v>592</v>
      </c>
      <c r="K568" s="51">
        <v>2640</v>
      </c>
      <c r="L568" s="55">
        <v>12</v>
      </c>
      <c r="M568" s="52">
        <v>2640</v>
      </c>
      <c r="N568" s="53" t="s">
        <v>614</v>
      </c>
      <c r="O568" s="49" t="s">
        <v>117</v>
      </c>
      <c r="P568" s="49" t="s">
        <v>41</v>
      </c>
      <c r="Q568" s="52">
        <v>33404.341438561591</v>
      </c>
      <c r="R568" s="52">
        <v>0</v>
      </c>
      <c r="S568" s="52">
        <v>5718.1445037953335</v>
      </c>
      <c r="T568" s="52">
        <v>0</v>
      </c>
      <c r="U568" s="52">
        <v>0</v>
      </c>
      <c r="V568" s="52">
        <v>2933.9597002756532</v>
      </c>
      <c r="W568" s="52">
        <v>5078.6970532282485</v>
      </c>
      <c r="X568" s="52">
        <v>1089.7861474550609</v>
      </c>
      <c r="Y568" s="52">
        <v>9102.4429009589621</v>
      </c>
      <c r="Z568" s="52">
        <v>48224.92884331588</v>
      </c>
      <c r="AA568" s="52">
        <v>0</v>
      </c>
      <c r="AB568" s="52">
        <v>0</v>
      </c>
      <c r="AC568" s="52">
        <v>19610.632065024005</v>
      </c>
      <c r="AD568" s="52">
        <v>19610.632065024005</v>
      </c>
      <c r="AE568" s="36">
        <v>337.05129095036904</v>
      </c>
      <c r="AF568" s="36">
        <v>0</v>
      </c>
      <c r="AG568" s="36">
        <v>337.05129095036904</v>
      </c>
      <c r="AH568" s="36">
        <v>68172.612199290263</v>
      </c>
      <c r="AI568" s="36">
        <v>0</v>
      </c>
      <c r="AJ568" s="36">
        <v>0</v>
      </c>
      <c r="AK568" s="36">
        <v>68172.612199290263</v>
      </c>
    </row>
    <row r="569" spans="1:37" s="2" customFormat="1" ht="15.75" customHeight="1" x14ac:dyDescent="0.3">
      <c r="A569" s="49" t="s">
        <v>447</v>
      </c>
      <c r="B569" s="49">
        <v>567</v>
      </c>
      <c r="C569" s="49" t="s">
        <v>41</v>
      </c>
      <c r="D569" s="49">
        <v>601</v>
      </c>
      <c r="E569" s="50" t="s">
        <v>260</v>
      </c>
      <c r="F569" s="49" t="s">
        <v>157</v>
      </c>
      <c r="G569" s="49" t="s">
        <v>305</v>
      </c>
      <c r="H569" s="49">
        <v>802120</v>
      </c>
      <c r="I569" s="49">
        <v>80</v>
      </c>
      <c r="J569" s="50" t="s">
        <v>592</v>
      </c>
      <c r="K569" s="51">
        <v>8949</v>
      </c>
      <c r="L569" s="55">
        <v>12</v>
      </c>
      <c r="M569" s="52">
        <v>8949</v>
      </c>
      <c r="N569" s="53" t="s">
        <v>614</v>
      </c>
      <c r="O569" s="49" t="s">
        <v>117</v>
      </c>
      <c r="P569" s="49" t="s">
        <v>41</v>
      </c>
      <c r="Q569" s="52">
        <v>75754.55584640507</v>
      </c>
      <c r="R569" s="52">
        <v>0</v>
      </c>
      <c r="S569" s="52">
        <v>19383.210289569863</v>
      </c>
      <c r="T569" s="52">
        <v>0</v>
      </c>
      <c r="U569" s="52">
        <v>0</v>
      </c>
      <c r="V569" s="52">
        <v>9945.4565749116755</v>
      </c>
      <c r="W569" s="52">
        <v>17215.628761113483</v>
      </c>
      <c r="X569" s="52">
        <v>3694.1273612027803</v>
      </c>
      <c r="Y569" s="52">
        <v>30855.212697227937</v>
      </c>
      <c r="Z569" s="52">
        <v>125992.97883320287</v>
      </c>
      <c r="AA569" s="52">
        <v>0</v>
      </c>
      <c r="AB569" s="52">
        <v>0</v>
      </c>
      <c r="AC569" s="52">
        <v>66475.585738598413</v>
      </c>
      <c r="AD569" s="52">
        <v>66475.585738598413</v>
      </c>
      <c r="AE569" s="36">
        <v>1142.5272737556259</v>
      </c>
      <c r="AF569" s="36">
        <v>0</v>
      </c>
      <c r="AG569" s="36">
        <v>1142.5272737556259</v>
      </c>
      <c r="AH569" s="36">
        <v>193611.09184555692</v>
      </c>
      <c r="AI569" s="36">
        <v>0</v>
      </c>
      <c r="AJ569" s="36">
        <v>0</v>
      </c>
      <c r="AK569" s="36">
        <v>193611.09184555692</v>
      </c>
    </row>
    <row r="570" spans="1:37" s="2" customFormat="1" ht="15.75" customHeight="1" x14ac:dyDescent="0.3">
      <c r="A570" s="49" t="s">
        <v>447</v>
      </c>
      <c r="B570" s="49">
        <v>568</v>
      </c>
      <c r="C570" s="49" t="s">
        <v>41</v>
      </c>
      <c r="D570" s="49">
        <v>601</v>
      </c>
      <c r="E570" s="50" t="s">
        <v>260</v>
      </c>
      <c r="F570" s="49" t="s">
        <v>157</v>
      </c>
      <c r="G570" s="49" t="s">
        <v>305</v>
      </c>
      <c r="H570" s="49">
        <v>802120</v>
      </c>
      <c r="I570" s="49">
        <v>80</v>
      </c>
      <c r="J570" s="50" t="s">
        <v>592</v>
      </c>
      <c r="K570" s="51">
        <v>4057</v>
      </c>
      <c r="L570" s="55">
        <v>12</v>
      </c>
      <c r="M570" s="52">
        <v>4057</v>
      </c>
      <c r="N570" s="53" t="s">
        <v>614</v>
      </c>
      <c r="O570" s="49" t="s">
        <v>117</v>
      </c>
      <c r="P570" s="49" t="s">
        <v>41</v>
      </c>
      <c r="Q570" s="52">
        <v>34343.081134078151</v>
      </c>
      <c r="R570" s="52">
        <v>0</v>
      </c>
      <c r="S570" s="52">
        <v>8787.3152469309334</v>
      </c>
      <c r="T570" s="52">
        <v>0</v>
      </c>
      <c r="U570" s="52">
        <v>0</v>
      </c>
      <c r="V570" s="52">
        <v>4508.7403424311842</v>
      </c>
      <c r="W570" s="52">
        <v>7804.6492215708349</v>
      </c>
      <c r="X570" s="52">
        <v>1674.7206061459021</v>
      </c>
      <c r="Y570" s="52">
        <v>13988.110170147922</v>
      </c>
      <c r="Z570" s="52">
        <v>57118.506551157006</v>
      </c>
      <c r="AA570" s="52">
        <v>0</v>
      </c>
      <c r="AB570" s="52">
        <v>0</v>
      </c>
      <c r="AC570" s="52">
        <v>30136.490260531209</v>
      </c>
      <c r="AD570" s="52">
        <v>30136.490260531209</v>
      </c>
      <c r="AE570" s="36">
        <v>517.96101794910874</v>
      </c>
      <c r="AF570" s="36">
        <v>0</v>
      </c>
      <c r="AG570" s="36">
        <v>517.96101794910874</v>
      </c>
      <c r="AH570" s="36">
        <v>87772.957829637322</v>
      </c>
      <c r="AI570" s="36">
        <v>0</v>
      </c>
      <c r="AJ570" s="36">
        <v>0</v>
      </c>
      <c r="AK570" s="36">
        <v>87772.957829637322</v>
      </c>
    </row>
    <row r="571" spans="1:37" s="2" customFormat="1" ht="15.75" customHeight="1" x14ac:dyDescent="0.3">
      <c r="A571" s="49" t="s">
        <v>447</v>
      </c>
      <c r="B571" s="49">
        <v>569</v>
      </c>
      <c r="C571" s="49" t="s">
        <v>41</v>
      </c>
      <c r="D571" s="49">
        <v>603</v>
      </c>
      <c r="E571" s="50" t="s">
        <v>262</v>
      </c>
      <c r="F571" s="49" t="s">
        <v>156</v>
      </c>
      <c r="G571" s="49" t="s">
        <v>280</v>
      </c>
      <c r="H571" s="49">
        <v>805220</v>
      </c>
      <c r="I571" s="49">
        <v>80</v>
      </c>
      <c r="J571" s="50" t="s">
        <v>412</v>
      </c>
      <c r="K571" s="51">
        <v>819</v>
      </c>
      <c r="L571" s="55">
        <v>12</v>
      </c>
      <c r="M571" s="52">
        <v>819</v>
      </c>
      <c r="N571" s="53" t="s">
        <v>614</v>
      </c>
      <c r="O571" s="49" t="s">
        <v>117</v>
      </c>
      <c r="P571" s="49" t="s">
        <v>41</v>
      </c>
      <c r="Q571" s="52">
        <v>10362.937741735584</v>
      </c>
      <c r="R571" s="52">
        <v>0</v>
      </c>
      <c r="S571" s="52">
        <v>2698.8680194532953</v>
      </c>
      <c r="T571" s="52">
        <v>0</v>
      </c>
      <c r="U571" s="52">
        <v>0</v>
      </c>
      <c r="V571" s="52">
        <v>329.63273520040252</v>
      </c>
      <c r="W571" s="52">
        <v>1085.041086701325</v>
      </c>
      <c r="X571" s="52">
        <v>0</v>
      </c>
      <c r="Y571" s="52">
        <v>1414.6738219017275</v>
      </c>
      <c r="Z571" s="52">
        <v>14476.479583090608</v>
      </c>
      <c r="AA571" s="52">
        <v>0</v>
      </c>
      <c r="AB571" s="52">
        <v>0</v>
      </c>
      <c r="AC571" s="52">
        <v>6083.7529019904014</v>
      </c>
      <c r="AD571" s="52">
        <v>6083.7529019904014</v>
      </c>
      <c r="AE571" s="36">
        <v>104.56250276073949</v>
      </c>
      <c r="AF571" s="36">
        <v>0</v>
      </c>
      <c r="AG571" s="36">
        <v>104.56250276073949</v>
      </c>
      <c r="AH571" s="36">
        <v>20664.794987841749</v>
      </c>
      <c r="AI571" s="36">
        <v>0</v>
      </c>
      <c r="AJ571" s="36">
        <v>0</v>
      </c>
      <c r="AK571" s="36">
        <v>20664.794987841749</v>
      </c>
    </row>
    <row r="572" spans="1:37" s="2" customFormat="1" ht="15.75" customHeight="1" x14ac:dyDescent="0.3">
      <c r="A572" s="49" t="s">
        <v>447</v>
      </c>
      <c r="B572" s="49">
        <v>570</v>
      </c>
      <c r="C572" s="49" t="s">
        <v>41</v>
      </c>
      <c r="D572" s="49">
        <v>603</v>
      </c>
      <c r="E572" s="50" t="s">
        <v>262</v>
      </c>
      <c r="F572" s="49" t="s">
        <v>261</v>
      </c>
      <c r="G572" s="49" t="s">
        <v>280</v>
      </c>
      <c r="H572" s="49">
        <v>805220</v>
      </c>
      <c r="I572" s="49">
        <v>80</v>
      </c>
      <c r="J572" s="50" t="s">
        <v>412</v>
      </c>
      <c r="K572" s="51">
        <v>4824</v>
      </c>
      <c r="L572" s="55">
        <v>12</v>
      </c>
      <c r="M572" s="52">
        <v>4824</v>
      </c>
      <c r="N572" s="53" t="s">
        <v>614</v>
      </c>
      <c r="O572" s="49" t="s">
        <v>117</v>
      </c>
      <c r="P572" s="49" t="s">
        <v>41</v>
      </c>
      <c r="Q572" s="52">
        <v>76513.478104280177</v>
      </c>
      <c r="R572" s="52">
        <v>0</v>
      </c>
      <c r="S572" s="52">
        <v>15896.629213483146</v>
      </c>
      <c r="T572" s="52">
        <v>0</v>
      </c>
      <c r="U572" s="52">
        <v>0</v>
      </c>
      <c r="V572" s="52">
        <v>1941.5730337078651</v>
      </c>
      <c r="W572" s="52">
        <v>6391.0112359550558</v>
      </c>
      <c r="X572" s="52">
        <v>0</v>
      </c>
      <c r="Y572" s="52">
        <v>8332.5842696629206</v>
      </c>
      <c r="Z572" s="52">
        <v>100742.69158742625</v>
      </c>
      <c r="AA572" s="52">
        <v>0</v>
      </c>
      <c r="AB572" s="52">
        <v>0</v>
      </c>
      <c r="AC572" s="52">
        <v>35833.973136998407</v>
      </c>
      <c r="AD572" s="52">
        <v>35833.973136998407</v>
      </c>
      <c r="AE572" s="36">
        <v>615.88463164567429</v>
      </c>
      <c r="AF572" s="36">
        <v>0</v>
      </c>
      <c r="AG572" s="36">
        <v>615.88463164567429</v>
      </c>
      <c r="AH572" s="36">
        <v>137192.54935607032</v>
      </c>
      <c r="AI572" s="36">
        <v>0</v>
      </c>
      <c r="AJ572" s="36">
        <v>0</v>
      </c>
      <c r="AK572" s="36">
        <v>137192.54935607032</v>
      </c>
    </row>
    <row r="573" spans="1:37" s="2" customFormat="1" ht="15.75" customHeight="1" x14ac:dyDescent="0.3">
      <c r="A573" s="49" t="s">
        <v>447</v>
      </c>
      <c r="B573" s="49">
        <v>571</v>
      </c>
      <c r="C573" s="49" t="s">
        <v>41</v>
      </c>
      <c r="D573" s="49">
        <v>603</v>
      </c>
      <c r="E573" s="50" t="s">
        <v>262</v>
      </c>
      <c r="F573" s="49" t="s">
        <v>156</v>
      </c>
      <c r="G573" s="49" t="s">
        <v>308</v>
      </c>
      <c r="H573" s="49">
        <v>805220</v>
      </c>
      <c r="I573" s="49">
        <v>80</v>
      </c>
      <c r="J573" s="50" t="s">
        <v>412</v>
      </c>
      <c r="K573" s="51">
        <v>320</v>
      </c>
      <c r="L573" s="55">
        <v>12</v>
      </c>
      <c r="M573" s="52">
        <v>320</v>
      </c>
      <c r="N573" s="53" t="s">
        <v>614</v>
      </c>
      <c r="O573" s="49" t="s">
        <v>117</v>
      </c>
      <c r="P573" s="49" t="s">
        <v>41</v>
      </c>
      <c r="Q573" s="52">
        <v>4049.0110834620109</v>
      </c>
      <c r="R573" s="52">
        <v>0</v>
      </c>
      <c r="S573" s="52">
        <v>1054.5027670635586</v>
      </c>
      <c r="T573" s="52">
        <v>0</v>
      </c>
      <c r="U573" s="52">
        <v>0</v>
      </c>
      <c r="V573" s="52">
        <v>128.79423109173234</v>
      </c>
      <c r="W573" s="52">
        <v>423.94767734361898</v>
      </c>
      <c r="X573" s="52">
        <v>0</v>
      </c>
      <c r="Y573" s="52">
        <v>552.74190843535132</v>
      </c>
      <c r="Z573" s="52">
        <v>5656.2557589609205</v>
      </c>
      <c r="AA573" s="52">
        <v>0</v>
      </c>
      <c r="AB573" s="52">
        <v>0</v>
      </c>
      <c r="AC573" s="52">
        <v>2377.0463109120005</v>
      </c>
      <c r="AD573" s="52">
        <v>2377.0463109120005</v>
      </c>
      <c r="AE573" s="36">
        <v>40.85470193337806</v>
      </c>
      <c r="AF573" s="36">
        <v>0</v>
      </c>
      <c r="AG573" s="36">
        <v>40.85470193337806</v>
      </c>
      <c r="AH573" s="36">
        <v>8074.1567718062997</v>
      </c>
      <c r="AI573" s="36">
        <v>0</v>
      </c>
      <c r="AJ573" s="36">
        <v>0</v>
      </c>
      <c r="AK573" s="36">
        <v>8074.1567718062997</v>
      </c>
    </row>
    <row r="574" spans="1:37" s="2" customFormat="1" ht="15.75" customHeight="1" x14ac:dyDescent="0.3">
      <c r="A574" s="49" t="s">
        <v>447</v>
      </c>
      <c r="B574" s="49">
        <v>572</v>
      </c>
      <c r="C574" s="49" t="s">
        <v>41</v>
      </c>
      <c r="D574" s="49">
        <v>605</v>
      </c>
      <c r="E574" s="50" t="s">
        <v>263</v>
      </c>
      <c r="F574" s="49" t="s">
        <v>156</v>
      </c>
      <c r="G574" s="49" t="s">
        <v>280</v>
      </c>
      <c r="H574" s="49">
        <v>805230</v>
      </c>
      <c r="I574" s="49">
        <v>80</v>
      </c>
      <c r="J574" s="50" t="s">
        <v>413</v>
      </c>
      <c r="K574" s="51">
        <v>1147</v>
      </c>
      <c r="L574" s="55">
        <v>12</v>
      </c>
      <c r="M574" s="52">
        <v>1147</v>
      </c>
      <c r="N574" s="53" t="s">
        <v>614</v>
      </c>
      <c r="O574" s="49" t="s">
        <v>117</v>
      </c>
      <c r="P574" s="49" t="s">
        <v>41</v>
      </c>
      <c r="Q574" s="52">
        <v>14513.174102284147</v>
      </c>
      <c r="R574" s="52">
        <v>0</v>
      </c>
      <c r="S574" s="52">
        <v>5677.1246700822858</v>
      </c>
      <c r="T574" s="52">
        <v>0</v>
      </c>
      <c r="U574" s="52">
        <v>0</v>
      </c>
      <c r="V574" s="52">
        <v>534.23381462505824</v>
      </c>
      <c r="W574" s="52">
        <v>0</v>
      </c>
      <c r="X574" s="52">
        <v>0</v>
      </c>
      <c r="Y574" s="52">
        <v>534.23381462505824</v>
      </c>
      <c r="Z574" s="52">
        <v>20724.532586991492</v>
      </c>
      <c r="AA574" s="52">
        <v>0</v>
      </c>
      <c r="AB574" s="52">
        <v>0</v>
      </c>
      <c r="AC574" s="52">
        <v>8520.2253706752017</v>
      </c>
      <c r="AD574" s="52">
        <v>8520.2253706752017</v>
      </c>
      <c r="AE574" s="36">
        <v>146.43857224245198</v>
      </c>
      <c r="AF574" s="36">
        <v>0</v>
      </c>
      <c r="AG574" s="36">
        <v>146.43857224245198</v>
      </c>
      <c r="AH574" s="36">
        <v>29391.196529909146</v>
      </c>
      <c r="AI574" s="36">
        <v>0</v>
      </c>
      <c r="AJ574" s="36">
        <v>0</v>
      </c>
      <c r="AK574" s="36">
        <v>29391.196529909146</v>
      </c>
    </row>
    <row r="575" spans="1:37" s="2" customFormat="1" ht="15.75" customHeight="1" x14ac:dyDescent="0.3">
      <c r="A575" s="49" t="s">
        <v>447</v>
      </c>
      <c r="B575" s="49">
        <v>573</v>
      </c>
      <c r="C575" s="49" t="s">
        <v>41</v>
      </c>
      <c r="D575" s="49">
        <v>605</v>
      </c>
      <c r="E575" s="50" t="s">
        <v>263</v>
      </c>
      <c r="F575" s="49" t="s">
        <v>261</v>
      </c>
      <c r="G575" s="49" t="s">
        <v>280</v>
      </c>
      <c r="H575" s="49">
        <v>805230</v>
      </c>
      <c r="I575" s="49">
        <v>80</v>
      </c>
      <c r="J575" s="50" t="s">
        <v>413</v>
      </c>
      <c r="K575" s="51">
        <v>5294</v>
      </c>
      <c r="L575" s="55">
        <v>12</v>
      </c>
      <c r="M575" s="52">
        <v>5294</v>
      </c>
      <c r="N575" s="53" t="s">
        <v>614</v>
      </c>
      <c r="O575" s="49" t="s">
        <v>117</v>
      </c>
      <c r="P575" s="49" t="s">
        <v>41</v>
      </c>
      <c r="Q575" s="52">
        <v>83968.149478453415</v>
      </c>
      <c r="R575" s="52">
        <v>0</v>
      </c>
      <c r="S575" s="52">
        <v>26202.875329917715</v>
      </c>
      <c r="T575" s="52">
        <v>0</v>
      </c>
      <c r="U575" s="52">
        <v>0</v>
      </c>
      <c r="V575" s="52">
        <v>2465.7661853749419</v>
      </c>
      <c r="W575" s="52">
        <v>0</v>
      </c>
      <c r="X575" s="52">
        <v>0</v>
      </c>
      <c r="Y575" s="52">
        <v>2465.7661853749419</v>
      </c>
      <c r="Z575" s="52">
        <v>112636.79099374608</v>
      </c>
      <c r="AA575" s="52">
        <v>0</v>
      </c>
      <c r="AB575" s="52">
        <v>0</v>
      </c>
      <c r="AC575" s="52">
        <v>39325.259906150415</v>
      </c>
      <c r="AD575" s="52">
        <v>39325.259906150415</v>
      </c>
      <c r="AE575" s="36">
        <v>675.88997511032335</v>
      </c>
      <c r="AF575" s="36">
        <v>0</v>
      </c>
      <c r="AG575" s="36">
        <v>675.88997511032335</v>
      </c>
      <c r="AH575" s="36">
        <v>152637.94087500681</v>
      </c>
      <c r="AI575" s="36">
        <v>0</v>
      </c>
      <c r="AJ575" s="36">
        <v>0</v>
      </c>
      <c r="AK575" s="36">
        <v>152637.94087500681</v>
      </c>
    </row>
    <row r="576" spans="1:37" s="2" customFormat="1" ht="15.75" customHeight="1" x14ac:dyDescent="0.3">
      <c r="A576" s="49" t="s">
        <v>447</v>
      </c>
      <c r="B576" s="49">
        <v>574</v>
      </c>
      <c r="C576" s="49" t="s">
        <v>41</v>
      </c>
      <c r="D576" s="49">
        <v>606</v>
      </c>
      <c r="E576" s="50" t="s">
        <v>264</v>
      </c>
      <c r="F576" s="49" t="s">
        <v>156</v>
      </c>
      <c r="G576" s="49" t="s">
        <v>280</v>
      </c>
      <c r="H576" s="49">
        <v>805260</v>
      </c>
      <c r="I576" s="49">
        <v>80</v>
      </c>
      <c r="J576" s="50" t="s">
        <v>414</v>
      </c>
      <c r="K576" s="51">
        <v>1012</v>
      </c>
      <c r="L576" s="55">
        <v>12</v>
      </c>
      <c r="M576" s="52">
        <v>1012</v>
      </c>
      <c r="N576" s="53" t="s">
        <v>614</v>
      </c>
      <c r="O576" s="49" t="s">
        <v>117</v>
      </c>
      <c r="P576" s="49" t="s">
        <v>41</v>
      </c>
      <c r="Q576" s="52">
        <v>12804.99755144861</v>
      </c>
      <c r="R576" s="52">
        <v>0</v>
      </c>
      <c r="S576" s="52">
        <v>3962.7753153767476</v>
      </c>
      <c r="T576" s="52">
        <v>0</v>
      </c>
      <c r="U576" s="52">
        <v>0</v>
      </c>
      <c r="V576" s="52">
        <v>465.80293215138084</v>
      </c>
      <c r="W576" s="52">
        <v>0</v>
      </c>
      <c r="X576" s="52">
        <v>0</v>
      </c>
      <c r="Y576" s="52">
        <v>465.80293215138084</v>
      </c>
      <c r="Z576" s="52">
        <v>17233.575798976741</v>
      </c>
      <c r="AA576" s="52">
        <v>0</v>
      </c>
      <c r="AB576" s="52">
        <v>0</v>
      </c>
      <c r="AC576" s="52">
        <v>7517.4089582592023</v>
      </c>
      <c r="AD576" s="52">
        <v>7517.4089582592023</v>
      </c>
      <c r="AE576" s="36">
        <v>129.20299486430812</v>
      </c>
      <c r="AF576" s="36">
        <v>0</v>
      </c>
      <c r="AG576" s="36">
        <v>129.20299486430812</v>
      </c>
      <c r="AH576" s="36">
        <v>24880.18775210025</v>
      </c>
      <c r="AI576" s="36">
        <v>0</v>
      </c>
      <c r="AJ576" s="36">
        <v>0</v>
      </c>
      <c r="AK576" s="36">
        <v>24880.18775210025</v>
      </c>
    </row>
    <row r="577" spans="1:37" s="2" customFormat="1" ht="15.75" customHeight="1" x14ac:dyDescent="0.3">
      <c r="A577" s="49" t="s">
        <v>447</v>
      </c>
      <c r="B577" s="49">
        <v>575</v>
      </c>
      <c r="C577" s="49" t="s">
        <v>41</v>
      </c>
      <c r="D577" s="49">
        <v>606</v>
      </c>
      <c r="E577" s="50" t="s">
        <v>264</v>
      </c>
      <c r="F577" s="49" t="s">
        <v>261</v>
      </c>
      <c r="G577" s="49" t="s">
        <v>280</v>
      </c>
      <c r="H577" s="49">
        <v>805260</v>
      </c>
      <c r="I577" s="49">
        <v>80</v>
      </c>
      <c r="J577" s="50" t="s">
        <v>414</v>
      </c>
      <c r="K577" s="51">
        <v>4854</v>
      </c>
      <c r="L577" s="55">
        <v>12</v>
      </c>
      <c r="M577" s="52">
        <v>4854</v>
      </c>
      <c r="N577" s="53" t="s">
        <v>614</v>
      </c>
      <c r="O577" s="49" t="s">
        <v>117</v>
      </c>
      <c r="P577" s="49" t="s">
        <v>41</v>
      </c>
      <c r="Q577" s="52">
        <v>76989.308191993361</v>
      </c>
      <c r="R577" s="52">
        <v>0</v>
      </c>
      <c r="S577" s="52">
        <v>19007.224684623252</v>
      </c>
      <c r="T577" s="52">
        <v>0</v>
      </c>
      <c r="U577" s="52">
        <v>0</v>
      </c>
      <c r="V577" s="52">
        <v>2234.1970678486191</v>
      </c>
      <c r="W577" s="52">
        <v>0</v>
      </c>
      <c r="X577" s="52">
        <v>0</v>
      </c>
      <c r="Y577" s="52">
        <v>2234.1970678486191</v>
      </c>
      <c r="Z577" s="52">
        <v>98230.729944465231</v>
      </c>
      <c r="AA577" s="52">
        <v>0</v>
      </c>
      <c r="AB577" s="52">
        <v>0</v>
      </c>
      <c r="AC577" s="52">
        <v>36056.821228646411</v>
      </c>
      <c r="AD577" s="52">
        <v>36056.821228646411</v>
      </c>
      <c r="AE577" s="36">
        <v>619.7147599519285</v>
      </c>
      <c r="AF577" s="36">
        <v>0</v>
      </c>
      <c r="AG577" s="36">
        <v>619.7147599519285</v>
      </c>
      <c r="AH577" s="36">
        <v>134907.26593306358</v>
      </c>
      <c r="AI577" s="36">
        <v>0</v>
      </c>
      <c r="AJ577" s="36">
        <v>0</v>
      </c>
      <c r="AK577" s="36">
        <v>134907.26593306358</v>
      </c>
    </row>
    <row r="578" spans="1:37" s="2" customFormat="1" ht="15.75" customHeight="1" x14ac:dyDescent="0.3">
      <c r="A578" s="49" t="s">
        <v>447</v>
      </c>
      <c r="B578" s="49">
        <v>576</v>
      </c>
      <c r="C578" s="49" t="s">
        <v>41</v>
      </c>
      <c r="D578" s="49">
        <v>607</v>
      </c>
      <c r="E578" s="50" t="s">
        <v>265</v>
      </c>
      <c r="F578" s="49" t="s">
        <v>156</v>
      </c>
      <c r="G578" s="49" t="s">
        <v>280</v>
      </c>
      <c r="H578" s="49">
        <v>805270</v>
      </c>
      <c r="I578" s="49">
        <v>80</v>
      </c>
      <c r="J578" s="50" t="s">
        <v>415</v>
      </c>
      <c r="K578" s="51">
        <v>2604</v>
      </c>
      <c r="L578" s="55">
        <v>12</v>
      </c>
      <c r="M578" s="52">
        <v>2604</v>
      </c>
      <c r="N578" s="53" t="s">
        <v>614</v>
      </c>
      <c r="O578" s="49" t="s">
        <v>117</v>
      </c>
      <c r="P578" s="49" t="s">
        <v>41</v>
      </c>
      <c r="Q578" s="52">
        <v>32948.827691672115</v>
      </c>
      <c r="R578" s="52">
        <v>0</v>
      </c>
      <c r="S578" s="52">
        <v>5400</v>
      </c>
      <c r="T578" s="52">
        <v>0</v>
      </c>
      <c r="U578" s="52">
        <v>0</v>
      </c>
      <c r="V578" s="52">
        <v>9815.7303370786522</v>
      </c>
      <c r="W578" s="52">
        <v>0</v>
      </c>
      <c r="X578" s="52">
        <v>0</v>
      </c>
      <c r="Y578" s="52">
        <v>9815.7303370786522</v>
      </c>
      <c r="Z578" s="52">
        <v>48164.558028750769</v>
      </c>
      <c r="AA578" s="52">
        <v>0</v>
      </c>
      <c r="AB578" s="52">
        <v>0</v>
      </c>
      <c r="AC578" s="52">
        <v>19343.214355046406</v>
      </c>
      <c r="AD578" s="52">
        <v>19343.214355046406</v>
      </c>
      <c r="AE578" s="36">
        <v>332.45513698286402</v>
      </c>
      <c r="AF578" s="36">
        <v>0</v>
      </c>
      <c r="AG578" s="36">
        <v>332.45513698286402</v>
      </c>
      <c r="AH578" s="36">
        <v>67840.227520780041</v>
      </c>
      <c r="AI578" s="36">
        <v>0</v>
      </c>
      <c r="AJ578" s="36">
        <v>0</v>
      </c>
      <c r="AK578" s="36">
        <v>67840.227520780041</v>
      </c>
    </row>
    <row r="579" spans="1:37" s="2" customFormat="1" ht="15.75" customHeight="1" x14ac:dyDescent="0.3">
      <c r="A579" s="49" t="s">
        <v>447</v>
      </c>
      <c r="B579" s="49">
        <v>577</v>
      </c>
      <c r="C579" s="49" t="s">
        <v>41</v>
      </c>
      <c r="D579" s="49">
        <v>607</v>
      </c>
      <c r="E579" s="50" t="s">
        <v>265</v>
      </c>
      <c r="F579" s="49" t="s">
        <v>261</v>
      </c>
      <c r="G579" s="49" t="s">
        <v>280</v>
      </c>
      <c r="H579" s="49">
        <v>805270</v>
      </c>
      <c r="I579" s="49">
        <v>80</v>
      </c>
      <c r="J579" s="50" t="s">
        <v>415</v>
      </c>
      <c r="K579" s="51">
        <v>16709</v>
      </c>
      <c r="L579" s="55">
        <v>12</v>
      </c>
      <c r="M579" s="52">
        <v>16709</v>
      </c>
      <c r="N579" s="53" t="s">
        <v>614</v>
      </c>
      <c r="O579" s="49" t="s">
        <v>117</v>
      </c>
      <c r="P579" s="49" t="s">
        <v>41</v>
      </c>
      <c r="Q579" s="52">
        <v>265021.49785332038</v>
      </c>
      <c r="R579" s="52">
        <v>0</v>
      </c>
      <c r="S579" s="52">
        <v>34650</v>
      </c>
      <c r="T579" s="52">
        <v>0</v>
      </c>
      <c r="U579" s="52">
        <v>0</v>
      </c>
      <c r="V579" s="52">
        <v>62984.269662921346</v>
      </c>
      <c r="W579" s="52">
        <v>0</v>
      </c>
      <c r="X579" s="52">
        <v>0</v>
      </c>
      <c r="Y579" s="52">
        <v>62984.269662921346</v>
      </c>
      <c r="Z579" s="52">
        <v>362655.76751624176</v>
      </c>
      <c r="AA579" s="52">
        <v>0</v>
      </c>
      <c r="AB579" s="52">
        <v>0</v>
      </c>
      <c r="AC579" s="52">
        <v>124118.95877821444</v>
      </c>
      <c r="AD579" s="52">
        <v>124118.95877821444</v>
      </c>
      <c r="AE579" s="36">
        <v>2133.2537956400438</v>
      </c>
      <c r="AF579" s="36">
        <v>0</v>
      </c>
      <c r="AG579" s="36">
        <v>2133.2537956400438</v>
      </c>
      <c r="AH579" s="36">
        <v>488907.98009009619</v>
      </c>
      <c r="AI579" s="36">
        <v>0</v>
      </c>
      <c r="AJ579" s="36">
        <v>0</v>
      </c>
      <c r="AK579" s="36">
        <v>488907.98009009619</v>
      </c>
    </row>
    <row r="580" spans="1:37" s="2" customFormat="1" ht="15.75" customHeight="1" x14ac:dyDescent="0.3">
      <c r="A580" s="49" t="s">
        <v>447</v>
      </c>
      <c r="B580" s="49">
        <v>578</v>
      </c>
      <c r="C580" s="49" t="s">
        <v>41</v>
      </c>
      <c r="D580" s="49">
        <v>609</v>
      </c>
      <c r="E580" s="50" t="s">
        <v>266</v>
      </c>
      <c r="F580" s="49" t="s">
        <v>156</v>
      </c>
      <c r="G580" s="49" t="s">
        <v>280</v>
      </c>
      <c r="H580" s="49">
        <v>805290</v>
      </c>
      <c r="I580" s="49">
        <v>80</v>
      </c>
      <c r="J580" s="50" t="s">
        <v>416</v>
      </c>
      <c r="K580" s="51">
        <v>1110</v>
      </c>
      <c r="L580" s="55">
        <v>4</v>
      </c>
      <c r="M580" s="52">
        <v>370</v>
      </c>
      <c r="N580" s="53" t="s">
        <v>614</v>
      </c>
      <c r="O580" s="49" t="s">
        <v>117</v>
      </c>
      <c r="P580" s="49" t="s">
        <v>41</v>
      </c>
      <c r="Q580" s="52">
        <v>4681.6690652529505</v>
      </c>
      <c r="R580" s="52">
        <v>0</v>
      </c>
      <c r="S580" s="52">
        <v>1697.7484472049687</v>
      </c>
      <c r="T580" s="52">
        <v>0</v>
      </c>
      <c r="U580" s="52">
        <v>0</v>
      </c>
      <c r="V580" s="52">
        <v>344.72049689440985</v>
      </c>
      <c r="W580" s="52">
        <v>448.13664596273281</v>
      </c>
      <c r="X580" s="52">
        <v>0</v>
      </c>
      <c r="Y580" s="52">
        <v>792.85714285714266</v>
      </c>
      <c r="Z580" s="52">
        <v>7172.2746553150628</v>
      </c>
      <c r="AA580" s="52">
        <v>0</v>
      </c>
      <c r="AB580" s="52">
        <v>0</v>
      </c>
      <c r="AC580" s="52">
        <v>2748.459796992001</v>
      </c>
      <c r="AD580" s="52">
        <v>2748.459796992001</v>
      </c>
      <c r="AE580" s="36">
        <v>47.238249110468388</v>
      </c>
      <c r="AF580" s="36">
        <v>0</v>
      </c>
      <c r="AG580" s="36">
        <v>47.238249110468388</v>
      </c>
      <c r="AH580" s="36">
        <v>9967.9727014175332</v>
      </c>
      <c r="AI580" s="36">
        <v>0</v>
      </c>
      <c r="AJ580" s="36">
        <v>0</v>
      </c>
      <c r="AK580" s="36">
        <v>9967.9727014175332</v>
      </c>
    </row>
    <row r="581" spans="1:37" s="2" customFormat="1" ht="15.75" customHeight="1" x14ac:dyDescent="0.3">
      <c r="A581" s="49" t="s">
        <v>447</v>
      </c>
      <c r="B581" s="49">
        <v>579</v>
      </c>
      <c r="C581" s="49" t="s">
        <v>41</v>
      </c>
      <c r="D581" s="49">
        <v>609</v>
      </c>
      <c r="E581" s="50" t="s">
        <v>266</v>
      </c>
      <c r="F581" s="49" t="s">
        <v>261</v>
      </c>
      <c r="G581" s="49" t="s">
        <v>280</v>
      </c>
      <c r="H581" s="49">
        <v>805290</v>
      </c>
      <c r="I581" s="49">
        <v>80</v>
      </c>
      <c r="J581" s="50" t="s">
        <v>416</v>
      </c>
      <c r="K581" s="51">
        <v>5330</v>
      </c>
      <c r="L581" s="55">
        <v>4</v>
      </c>
      <c r="M581" s="52">
        <v>1776.6666666666667</v>
      </c>
      <c r="N581" s="53" t="s">
        <v>614</v>
      </c>
      <c r="O581" s="49" t="s">
        <v>117</v>
      </c>
      <c r="P581" s="49" t="s">
        <v>41</v>
      </c>
      <c r="Q581" s="52">
        <v>28179.715194569748</v>
      </c>
      <c r="R581" s="52">
        <v>0</v>
      </c>
      <c r="S581" s="52">
        <v>8152.25155279503</v>
      </c>
      <c r="T581" s="52">
        <v>0</v>
      </c>
      <c r="U581" s="52">
        <v>0</v>
      </c>
      <c r="V581" s="52">
        <v>1655.2795031055898</v>
      </c>
      <c r="W581" s="52">
        <v>2151.8633540372666</v>
      </c>
      <c r="X581" s="52">
        <v>0</v>
      </c>
      <c r="Y581" s="52">
        <v>3807.1428571428564</v>
      </c>
      <c r="Z581" s="52">
        <v>40139.109604507634</v>
      </c>
      <c r="AA581" s="52">
        <v>0</v>
      </c>
      <c r="AB581" s="52">
        <v>0</v>
      </c>
      <c r="AC581" s="52">
        <v>13197.559205376005</v>
      </c>
      <c r="AD581" s="52">
        <v>13197.559205376005</v>
      </c>
      <c r="AE581" s="36">
        <v>226.82870969260944</v>
      </c>
      <c r="AF581" s="36">
        <v>0</v>
      </c>
      <c r="AG581" s="36">
        <v>226.82870969260944</v>
      </c>
      <c r="AH581" s="36">
        <v>53563.497519576245</v>
      </c>
      <c r="AI581" s="36">
        <v>0</v>
      </c>
      <c r="AJ581" s="36">
        <v>0</v>
      </c>
      <c r="AK581" s="36">
        <v>53563.497519576245</v>
      </c>
    </row>
    <row r="582" spans="1:37" s="2" customFormat="1" ht="15.75" customHeight="1" x14ac:dyDescent="0.3">
      <c r="A582" s="49" t="s">
        <v>447</v>
      </c>
      <c r="B582" s="49">
        <v>580</v>
      </c>
      <c r="C582" s="49" t="s">
        <v>41</v>
      </c>
      <c r="D582" s="49">
        <v>611</v>
      </c>
      <c r="E582" s="50" t="s">
        <v>267</v>
      </c>
      <c r="F582" s="49" t="s">
        <v>156</v>
      </c>
      <c r="G582" s="49" t="s">
        <v>280</v>
      </c>
      <c r="H582" s="49">
        <v>805310</v>
      </c>
      <c r="I582" s="49">
        <v>80</v>
      </c>
      <c r="J582" s="50" t="s">
        <v>417</v>
      </c>
      <c r="K582" s="51">
        <v>3765</v>
      </c>
      <c r="L582" s="55">
        <v>1</v>
      </c>
      <c r="M582" s="52">
        <v>313.75</v>
      </c>
      <c r="N582" s="53" t="s">
        <v>614</v>
      </c>
      <c r="O582" s="49" t="s">
        <v>117</v>
      </c>
      <c r="P582" s="49" t="s">
        <v>41</v>
      </c>
      <c r="Q582" s="52">
        <v>3969.9288357381438</v>
      </c>
      <c r="R582" s="52">
        <v>0</v>
      </c>
      <c r="S582" s="52">
        <v>1320.2128532174056</v>
      </c>
      <c r="T582" s="52">
        <v>0</v>
      </c>
      <c r="U582" s="52">
        <v>0</v>
      </c>
      <c r="V582" s="52">
        <v>849.25973013985163</v>
      </c>
      <c r="W582" s="52">
        <v>108.0876020177993</v>
      </c>
      <c r="X582" s="52">
        <v>0</v>
      </c>
      <c r="Y582" s="52">
        <v>957.34733215765095</v>
      </c>
      <c r="Z582" s="52">
        <v>6247.4890211132006</v>
      </c>
      <c r="AA582" s="52">
        <v>0</v>
      </c>
      <c r="AB582" s="52">
        <v>0</v>
      </c>
      <c r="AC582" s="52">
        <v>2330.6196251520005</v>
      </c>
      <c r="AD582" s="52">
        <v>2330.6196251520005</v>
      </c>
      <c r="AE582" s="36">
        <v>40.056758536241773</v>
      </c>
      <c r="AF582" s="36">
        <v>0</v>
      </c>
      <c r="AG582" s="36">
        <v>40.056758536241773</v>
      </c>
      <c r="AH582" s="36">
        <v>8618.1654048014443</v>
      </c>
      <c r="AI582" s="36">
        <v>0</v>
      </c>
      <c r="AJ582" s="36">
        <v>0</v>
      </c>
      <c r="AK582" s="36">
        <v>8618.1654048014443</v>
      </c>
    </row>
    <row r="583" spans="1:37" s="2" customFormat="1" ht="15.75" customHeight="1" x14ac:dyDescent="0.3">
      <c r="A583" s="49" t="s">
        <v>447</v>
      </c>
      <c r="B583" s="49">
        <v>581</v>
      </c>
      <c r="C583" s="49" t="s">
        <v>41</v>
      </c>
      <c r="D583" s="49">
        <v>611</v>
      </c>
      <c r="E583" s="50" t="s">
        <v>267</v>
      </c>
      <c r="F583" s="49" t="s">
        <v>261</v>
      </c>
      <c r="G583" s="49" t="s">
        <v>280</v>
      </c>
      <c r="H583" s="49">
        <v>805310</v>
      </c>
      <c r="I583" s="49">
        <v>80</v>
      </c>
      <c r="J583" s="50" t="s">
        <v>417</v>
      </c>
      <c r="K583" s="51">
        <v>20618</v>
      </c>
      <c r="L583" s="55">
        <v>1</v>
      </c>
      <c r="M583" s="52">
        <v>1718.1666666666667</v>
      </c>
      <c r="N583" s="53" t="s">
        <v>614</v>
      </c>
      <c r="O583" s="49" t="s">
        <v>117</v>
      </c>
      <c r="P583" s="49" t="s">
        <v>41</v>
      </c>
      <c r="Q583" s="52">
        <v>27251.846523529035</v>
      </c>
      <c r="R583" s="52">
        <v>0</v>
      </c>
      <c r="S583" s="52">
        <v>7229.7871467825944</v>
      </c>
      <c r="T583" s="52">
        <v>0</v>
      </c>
      <c r="U583" s="52">
        <v>0</v>
      </c>
      <c r="V583" s="52">
        <v>4650.7402698601481</v>
      </c>
      <c r="W583" s="52">
        <v>591.91239798220067</v>
      </c>
      <c r="X583" s="52">
        <v>0</v>
      </c>
      <c r="Y583" s="52">
        <v>5242.6526678423488</v>
      </c>
      <c r="Z583" s="52">
        <v>39724.286338153979</v>
      </c>
      <c r="AA583" s="52">
        <v>0</v>
      </c>
      <c r="AB583" s="52">
        <v>0</v>
      </c>
      <c r="AC583" s="52">
        <v>12763.005426662405</v>
      </c>
      <c r="AD583" s="52">
        <v>12763.005426662405</v>
      </c>
      <c r="AE583" s="36">
        <v>219.35995949541373</v>
      </c>
      <c r="AF583" s="36">
        <v>0</v>
      </c>
      <c r="AG583" s="36">
        <v>219.35995949541373</v>
      </c>
      <c r="AH583" s="36">
        <v>52706.6517243118</v>
      </c>
      <c r="AI583" s="36">
        <v>0</v>
      </c>
      <c r="AJ583" s="36">
        <v>0</v>
      </c>
      <c r="AK583" s="36">
        <v>52706.6517243118</v>
      </c>
    </row>
    <row r="584" spans="1:37" s="2" customFormat="1" ht="15.75" customHeight="1" x14ac:dyDescent="0.3">
      <c r="A584" s="49" t="s">
        <v>447</v>
      </c>
      <c r="B584" s="49">
        <v>582</v>
      </c>
      <c r="C584" s="49" t="s">
        <v>41</v>
      </c>
      <c r="D584" s="49">
        <v>612</v>
      </c>
      <c r="E584" s="50" t="s">
        <v>268</v>
      </c>
      <c r="F584" s="49" t="s">
        <v>156</v>
      </c>
      <c r="G584" s="49" t="s">
        <v>280</v>
      </c>
      <c r="H584" s="49">
        <v>805320</v>
      </c>
      <c r="I584" s="49">
        <v>80</v>
      </c>
      <c r="J584" s="50" t="s">
        <v>418</v>
      </c>
      <c r="K584" s="51">
        <v>832</v>
      </c>
      <c r="L584" s="56">
        <v>0</v>
      </c>
      <c r="M584" s="52">
        <v>0</v>
      </c>
      <c r="N584" s="53" t="s">
        <v>614</v>
      </c>
      <c r="O584" s="49" t="s">
        <v>117</v>
      </c>
      <c r="P584" s="49" t="s">
        <v>41</v>
      </c>
      <c r="Q584" s="52">
        <v>0</v>
      </c>
      <c r="R584" s="52">
        <v>0</v>
      </c>
      <c r="S584" s="52">
        <v>0</v>
      </c>
      <c r="T584" s="52">
        <v>0</v>
      </c>
      <c r="U584" s="52">
        <v>0</v>
      </c>
      <c r="V584" s="52">
        <v>0</v>
      </c>
      <c r="W584" s="52">
        <v>0</v>
      </c>
      <c r="X584" s="52">
        <v>0</v>
      </c>
      <c r="Y584" s="52">
        <v>0</v>
      </c>
      <c r="Z584" s="52">
        <v>0</v>
      </c>
      <c r="AA584" s="52">
        <v>0</v>
      </c>
      <c r="AB584" s="52">
        <v>0</v>
      </c>
      <c r="AC584" s="52">
        <v>0</v>
      </c>
      <c r="AD584" s="52">
        <v>0</v>
      </c>
      <c r="AE584" s="36">
        <v>0</v>
      </c>
      <c r="AF584" s="36">
        <v>0</v>
      </c>
      <c r="AG584" s="36">
        <v>0</v>
      </c>
      <c r="AH584" s="36">
        <v>0</v>
      </c>
      <c r="AI584" s="36">
        <v>0</v>
      </c>
      <c r="AJ584" s="36">
        <v>0</v>
      </c>
      <c r="AK584" s="36">
        <v>0</v>
      </c>
    </row>
    <row r="585" spans="1:37" s="2" customFormat="1" ht="15.75" customHeight="1" x14ac:dyDescent="0.3">
      <c r="A585" s="49" t="s">
        <v>447</v>
      </c>
      <c r="B585" s="49">
        <v>583</v>
      </c>
      <c r="C585" s="49" t="s">
        <v>41</v>
      </c>
      <c r="D585" s="49">
        <v>612</v>
      </c>
      <c r="E585" s="50" t="s">
        <v>268</v>
      </c>
      <c r="F585" s="49" t="s">
        <v>261</v>
      </c>
      <c r="G585" s="49" t="s">
        <v>280</v>
      </c>
      <c r="H585" s="49">
        <v>805320</v>
      </c>
      <c r="I585" s="49">
        <v>80</v>
      </c>
      <c r="J585" s="50" t="s">
        <v>418</v>
      </c>
      <c r="K585" s="51">
        <v>7152</v>
      </c>
      <c r="L585" s="56">
        <v>0</v>
      </c>
      <c r="M585" s="52">
        <v>0</v>
      </c>
      <c r="N585" s="53" t="s">
        <v>614</v>
      </c>
      <c r="O585" s="49" t="s">
        <v>117</v>
      </c>
      <c r="P585" s="49" t="s">
        <v>41</v>
      </c>
      <c r="Q585" s="52">
        <v>0</v>
      </c>
      <c r="R585" s="52">
        <v>0</v>
      </c>
      <c r="S585" s="52">
        <v>0</v>
      </c>
      <c r="T585" s="52">
        <v>0</v>
      </c>
      <c r="U585" s="52">
        <v>0</v>
      </c>
      <c r="V585" s="52">
        <v>0</v>
      </c>
      <c r="W585" s="52">
        <v>0</v>
      </c>
      <c r="X585" s="52">
        <v>0</v>
      </c>
      <c r="Y585" s="52">
        <v>0</v>
      </c>
      <c r="Z585" s="52">
        <v>0</v>
      </c>
      <c r="AA585" s="52">
        <v>0</v>
      </c>
      <c r="AB585" s="52">
        <v>0</v>
      </c>
      <c r="AC585" s="52">
        <v>0</v>
      </c>
      <c r="AD585" s="52">
        <v>0</v>
      </c>
      <c r="AE585" s="36">
        <v>0</v>
      </c>
      <c r="AF585" s="36">
        <v>0</v>
      </c>
      <c r="AG585" s="36">
        <v>0</v>
      </c>
      <c r="AH585" s="36">
        <v>0</v>
      </c>
      <c r="AI585" s="36">
        <v>0</v>
      </c>
      <c r="AJ585" s="36">
        <v>0</v>
      </c>
      <c r="AK585" s="36">
        <v>0</v>
      </c>
    </row>
    <row r="586" spans="1:37" s="2" customFormat="1" ht="15.75" customHeight="1" x14ac:dyDescent="0.3">
      <c r="A586" s="49" t="s">
        <v>447</v>
      </c>
      <c r="B586" s="49">
        <v>584</v>
      </c>
      <c r="C586" s="49" t="s">
        <v>41</v>
      </c>
      <c r="D586" s="49">
        <v>612</v>
      </c>
      <c r="E586" s="50" t="s">
        <v>268</v>
      </c>
      <c r="F586" s="49" t="s">
        <v>156</v>
      </c>
      <c r="G586" s="49" t="s">
        <v>289</v>
      </c>
      <c r="H586" s="49">
        <v>805320</v>
      </c>
      <c r="I586" s="49">
        <v>80</v>
      </c>
      <c r="J586" s="50" t="s">
        <v>418</v>
      </c>
      <c r="K586" s="51">
        <v>619</v>
      </c>
      <c r="L586" s="56">
        <v>0</v>
      </c>
      <c r="M586" s="52">
        <v>0</v>
      </c>
      <c r="N586" s="53" t="s">
        <v>614</v>
      </c>
      <c r="O586" s="49" t="s">
        <v>117</v>
      </c>
      <c r="P586" s="49" t="s">
        <v>41</v>
      </c>
      <c r="Q586" s="52">
        <v>0</v>
      </c>
      <c r="R586" s="52">
        <v>0</v>
      </c>
      <c r="S586" s="52">
        <v>0</v>
      </c>
      <c r="T586" s="52">
        <v>0</v>
      </c>
      <c r="U586" s="52">
        <v>0</v>
      </c>
      <c r="V586" s="52">
        <v>0</v>
      </c>
      <c r="W586" s="52">
        <v>0</v>
      </c>
      <c r="X586" s="52">
        <v>0</v>
      </c>
      <c r="Y586" s="52">
        <v>0</v>
      </c>
      <c r="Z586" s="52">
        <v>0</v>
      </c>
      <c r="AA586" s="52">
        <v>0</v>
      </c>
      <c r="AB586" s="52">
        <v>0</v>
      </c>
      <c r="AC586" s="52">
        <v>0</v>
      </c>
      <c r="AD586" s="52">
        <v>0</v>
      </c>
      <c r="AE586" s="36">
        <v>0</v>
      </c>
      <c r="AF586" s="36">
        <v>0</v>
      </c>
      <c r="AG586" s="36">
        <v>0</v>
      </c>
      <c r="AH586" s="36">
        <v>0</v>
      </c>
      <c r="AI586" s="36">
        <v>0</v>
      </c>
      <c r="AJ586" s="36">
        <v>0</v>
      </c>
      <c r="AK586" s="36">
        <v>0</v>
      </c>
    </row>
    <row r="587" spans="1:37" s="2" customFormat="1" ht="15.75" customHeight="1" x14ac:dyDescent="0.3">
      <c r="A587" s="49" t="s">
        <v>447</v>
      </c>
      <c r="B587" s="49">
        <v>585</v>
      </c>
      <c r="C587" s="49" t="s">
        <v>41</v>
      </c>
      <c r="D587" s="49">
        <v>612</v>
      </c>
      <c r="E587" s="50" t="s">
        <v>268</v>
      </c>
      <c r="F587" s="49" t="s">
        <v>156</v>
      </c>
      <c r="G587" s="49" t="s">
        <v>308</v>
      </c>
      <c r="H587" s="49">
        <v>805320</v>
      </c>
      <c r="I587" s="49">
        <v>80</v>
      </c>
      <c r="J587" s="50" t="s">
        <v>418</v>
      </c>
      <c r="K587" s="51">
        <v>126</v>
      </c>
      <c r="L587" s="56">
        <v>0</v>
      </c>
      <c r="M587" s="52">
        <v>0</v>
      </c>
      <c r="N587" s="53" t="s">
        <v>614</v>
      </c>
      <c r="O587" s="49" t="s">
        <v>117</v>
      </c>
      <c r="P587" s="49" t="s">
        <v>41</v>
      </c>
      <c r="Q587" s="52">
        <v>0</v>
      </c>
      <c r="R587" s="52">
        <v>0</v>
      </c>
      <c r="S587" s="52">
        <v>0</v>
      </c>
      <c r="T587" s="52">
        <v>0</v>
      </c>
      <c r="U587" s="52">
        <v>0</v>
      </c>
      <c r="V587" s="52">
        <v>0</v>
      </c>
      <c r="W587" s="52">
        <v>0</v>
      </c>
      <c r="X587" s="52">
        <v>0</v>
      </c>
      <c r="Y587" s="52">
        <v>0</v>
      </c>
      <c r="Z587" s="52">
        <v>0</v>
      </c>
      <c r="AA587" s="52">
        <v>0</v>
      </c>
      <c r="AB587" s="52">
        <v>0</v>
      </c>
      <c r="AC587" s="52">
        <v>0</v>
      </c>
      <c r="AD587" s="52">
        <v>0</v>
      </c>
      <c r="AE587" s="36">
        <v>0</v>
      </c>
      <c r="AF587" s="36">
        <v>0</v>
      </c>
      <c r="AG587" s="36">
        <v>0</v>
      </c>
      <c r="AH587" s="36">
        <v>0</v>
      </c>
      <c r="AI587" s="36">
        <v>0</v>
      </c>
      <c r="AJ587" s="36">
        <v>0</v>
      </c>
      <c r="AK587" s="36">
        <v>0</v>
      </c>
    </row>
    <row r="588" spans="1:37" s="2" customFormat="1" ht="15.75" customHeight="1" x14ac:dyDescent="0.3">
      <c r="A588" s="49" t="s">
        <v>447</v>
      </c>
      <c r="B588" s="49">
        <v>586</v>
      </c>
      <c r="C588" s="49" t="s">
        <v>41</v>
      </c>
      <c r="D588" s="49">
        <v>614</v>
      </c>
      <c r="E588" s="50" t="s">
        <v>269</v>
      </c>
      <c r="F588" s="49" t="s">
        <v>156</v>
      </c>
      <c r="G588" s="49" t="s">
        <v>280</v>
      </c>
      <c r="H588" s="49">
        <v>805350</v>
      </c>
      <c r="I588" s="49">
        <v>80</v>
      </c>
      <c r="J588" s="50" t="s">
        <v>419</v>
      </c>
      <c r="K588" s="51">
        <v>1276</v>
      </c>
      <c r="L588" s="55">
        <v>12</v>
      </c>
      <c r="M588" s="52">
        <v>1276</v>
      </c>
      <c r="N588" s="53" t="s">
        <v>614</v>
      </c>
      <c r="O588" s="49" t="s">
        <v>117</v>
      </c>
      <c r="P588" s="49" t="s">
        <v>41</v>
      </c>
      <c r="Q588" s="52">
        <v>16145.431695304769</v>
      </c>
      <c r="R588" s="52">
        <v>0</v>
      </c>
      <c r="S588" s="52">
        <v>4311.2291105121294</v>
      </c>
      <c r="T588" s="52">
        <v>0</v>
      </c>
      <c r="U588" s="52">
        <v>0</v>
      </c>
      <c r="V588" s="52">
        <v>550.29649595687329</v>
      </c>
      <c r="W588" s="52">
        <v>1358.5444743935311</v>
      </c>
      <c r="X588" s="52">
        <v>0</v>
      </c>
      <c r="Y588" s="52">
        <v>1908.8409703504044</v>
      </c>
      <c r="Z588" s="52">
        <v>22365.501776167304</v>
      </c>
      <c r="AA588" s="52">
        <v>0</v>
      </c>
      <c r="AB588" s="52">
        <v>0</v>
      </c>
      <c r="AC588" s="52">
        <v>9478.4721647616025</v>
      </c>
      <c r="AD588" s="52">
        <v>9478.4721647616025</v>
      </c>
      <c r="AE588" s="36">
        <v>162.90812395934501</v>
      </c>
      <c r="AF588" s="36">
        <v>0</v>
      </c>
      <c r="AG588" s="36">
        <v>162.90812395934501</v>
      </c>
      <c r="AH588" s="36">
        <v>32006.88206488825</v>
      </c>
      <c r="AI588" s="36">
        <v>0</v>
      </c>
      <c r="AJ588" s="36">
        <v>0</v>
      </c>
      <c r="AK588" s="36">
        <v>32006.88206488825</v>
      </c>
    </row>
    <row r="589" spans="1:37" s="2" customFormat="1" ht="15.75" customHeight="1" x14ac:dyDescent="0.3">
      <c r="A589" s="49" t="s">
        <v>447</v>
      </c>
      <c r="B589" s="49">
        <v>587</v>
      </c>
      <c r="C589" s="49" t="s">
        <v>41</v>
      </c>
      <c r="D589" s="49">
        <v>614</v>
      </c>
      <c r="E589" s="50" t="s">
        <v>269</v>
      </c>
      <c r="F589" s="49" t="s">
        <v>261</v>
      </c>
      <c r="G589" s="49" t="s">
        <v>280</v>
      </c>
      <c r="H589" s="49">
        <v>805350</v>
      </c>
      <c r="I589" s="49">
        <v>80</v>
      </c>
      <c r="J589" s="50" t="s">
        <v>419</v>
      </c>
      <c r="K589" s="51">
        <v>6144</v>
      </c>
      <c r="L589" s="55">
        <v>12</v>
      </c>
      <c r="M589" s="52">
        <v>6144</v>
      </c>
      <c r="N589" s="53" t="s">
        <v>614</v>
      </c>
      <c r="O589" s="49" t="s">
        <v>117</v>
      </c>
      <c r="P589" s="49" t="s">
        <v>41</v>
      </c>
      <c r="Q589" s="52">
        <v>97450.001963660325</v>
      </c>
      <c r="R589" s="52">
        <v>0</v>
      </c>
      <c r="S589" s="52">
        <v>20758.770889487871</v>
      </c>
      <c r="T589" s="52">
        <v>0</v>
      </c>
      <c r="U589" s="52">
        <v>0</v>
      </c>
      <c r="V589" s="52">
        <v>2649.7035040431269</v>
      </c>
      <c r="W589" s="52">
        <v>6541.4555256064696</v>
      </c>
      <c r="X589" s="52">
        <v>0</v>
      </c>
      <c r="Y589" s="52">
        <v>9191.1590296495961</v>
      </c>
      <c r="Z589" s="52">
        <v>127399.9318827978</v>
      </c>
      <c r="AA589" s="52">
        <v>0</v>
      </c>
      <c r="AB589" s="52">
        <v>0</v>
      </c>
      <c r="AC589" s="52">
        <v>45639.289169510412</v>
      </c>
      <c r="AD589" s="52">
        <v>45639.289169510412</v>
      </c>
      <c r="AE589" s="36">
        <v>784.41027712085884</v>
      </c>
      <c r="AF589" s="36">
        <v>0</v>
      </c>
      <c r="AG589" s="36">
        <v>784.41027712085884</v>
      </c>
      <c r="AH589" s="36">
        <v>173823.63132942907</v>
      </c>
      <c r="AI589" s="36">
        <v>0</v>
      </c>
      <c r="AJ589" s="36">
        <v>0</v>
      </c>
      <c r="AK589" s="36">
        <v>173823.63132942907</v>
      </c>
    </row>
    <row r="590" spans="1:37" s="2" customFormat="1" ht="15.75" customHeight="1" x14ac:dyDescent="0.3">
      <c r="A590" s="49" t="s">
        <v>447</v>
      </c>
      <c r="B590" s="49">
        <v>588</v>
      </c>
      <c r="C590" s="49" t="s">
        <v>41</v>
      </c>
      <c r="D590" s="49">
        <v>615</v>
      </c>
      <c r="E590" s="50" t="s">
        <v>270</v>
      </c>
      <c r="F590" s="49" t="s">
        <v>156</v>
      </c>
      <c r="G590" s="49" t="s">
        <v>280</v>
      </c>
      <c r="H590" s="49">
        <v>805360</v>
      </c>
      <c r="I590" s="49">
        <v>80</v>
      </c>
      <c r="J590" s="50" t="s">
        <v>420</v>
      </c>
      <c r="K590" s="51">
        <v>954</v>
      </c>
      <c r="L590" s="55">
        <v>12</v>
      </c>
      <c r="M590" s="52">
        <v>954</v>
      </c>
      <c r="N590" s="53" t="s">
        <v>614</v>
      </c>
      <c r="O590" s="49" t="s">
        <v>117</v>
      </c>
      <c r="P590" s="49" t="s">
        <v>41</v>
      </c>
      <c r="Q590" s="52">
        <v>12071.114292571121</v>
      </c>
      <c r="R590" s="52">
        <v>0</v>
      </c>
      <c r="S590" s="52">
        <v>4014.3311305590282</v>
      </c>
      <c r="T590" s="52">
        <v>0</v>
      </c>
      <c r="U590" s="52">
        <v>0</v>
      </c>
      <c r="V590" s="52">
        <v>340.77513841757457</v>
      </c>
      <c r="W590" s="52">
        <v>0</v>
      </c>
      <c r="X590" s="52">
        <v>0</v>
      </c>
      <c r="Y590" s="52">
        <v>340.77513841757457</v>
      </c>
      <c r="Z590" s="52">
        <v>16426.220561547725</v>
      </c>
      <c r="AA590" s="52">
        <v>0</v>
      </c>
      <c r="AB590" s="52">
        <v>0</v>
      </c>
      <c r="AC590" s="52">
        <v>7086.5693144064026</v>
      </c>
      <c r="AD590" s="52">
        <v>7086.5693144064026</v>
      </c>
      <c r="AE590" s="36">
        <v>121.79808013888334</v>
      </c>
      <c r="AF590" s="36">
        <v>0</v>
      </c>
      <c r="AG590" s="36">
        <v>121.79808013888334</v>
      </c>
      <c r="AH590" s="36">
        <v>23634.587956093012</v>
      </c>
      <c r="AI590" s="36">
        <v>0</v>
      </c>
      <c r="AJ590" s="36">
        <v>0</v>
      </c>
      <c r="AK590" s="36">
        <v>23634.587956093012</v>
      </c>
    </row>
    <row r="591" spans="1:37" s="2" customFormat="1" ht="15.75" customHeight="1" x14ac:dyDescent="0.3">
      <c r="A591" s="49" t="s">
        <v>447</v>
      </c>
      <c r="B591" s="49">
        <v>589</v>
      </c>
      <c r="C591" s="49" t="s">
        <v>41</v>
      </c>
      <c r="D591" s="49">
        <v>615</v>
      </c>
      <c r="E591" s="50" t="s">
        <v>270</v>
      </c>
      <c r="F591" s="49" t="s">
        <v>261</v>
      </c>
      <c r="G591" s="49" t="s">
        <v>280</v>
      </c>
      <c r="H591" s="49">
        <v>805360</v>
      </c>
      <c r="I591" s="49">
        <v>80</v>
      </c>
      <c r="J591" s="50" t="s">
        <v>420</v>
      </c>
      <c r="K591" s="51">
        <v>4645</v>
      </c>
      <c r="L591" s="55">
        <v>12</v>
      </c>
      <c r="M591" s="52">
        <v>4645</v>
      </c>
      <c r="N591" s="53" t="s">
        <v>614</v>
      </c>
      <c r="O591" s="49" t="s">
        <v>117</v>
      </c>
      <c r="P591" s="49" t="s">
        <v>41</v>
      </c>
      <c r="Q591" s="52">
        <v>73674.358580924847</v>
      </c>
      <c r="R591" s="52">
        <v>0</v>
      </c>
      <c r="S591" s="52">
        <v>19545.668869440971</v>
      </c>
      <c r="T591" s="52">
        <v>0</v>
      </c>
      <c r="U591" s="52">
        <v>0</v>
      </c>
      <c r="V591" s="52">
        <v>1659.2248615824255</v>
      </c>
      <c r="W591" s="52">
        <v>0</v>
      </c>
      <c r="X591" s="52">
        <v>0</v>
      </c>
      <c r="Y591" s="52">
        <v>1659.2248615824255</v>
      </c>
      <c r="Z591" s="52">
        <v>94879.252311948236</v>
      </c>
      <c r="AA591" s="52">
        <v>0</v>
      </c>
      <c r="AB591" s="52">
        <v>0</v>
      </c>
      <c r="AC591" s="52">
        <v>34504.31285683201</v>
      </c>
      <c r="AD591" s="52">
        <v>34504.31285683201</v>
      </c>
      <c r="AE591" s="36">
        <v>593.03153275169097</v>
      </c>
      <c r="AF591" s="36">
        <v>0</v>
      </c>
      <c r="AG591" s="36">
        <v>593.03153275169097</v>
      </c>
      <c r="AH591" s="36">
        <v>129976.59670153193</v>
      </c>
      <c r="AI591" s="36">
        <v>0</v>
      </c>
      <c r="AJ591" s="36">
        <v>0</v>
      </c>
      <c r="AK591" s="36">
        <v>129976.59670153193</v>
      </c>
    </row>
    <row r="592" spans="1:37" s="2" customFormat="1" ht="15.75" customHeight="1" x14ac:dyDescent="0.3">
      <c r="A592" s="49" t="s">
        <v>447</v>
      </c>
      <c r="B592" s="49">
        <v>590</v>
      </c>
      <c r="C592" s="49" t="s">
        <v>41</v>
      </c>
      <c r="D592" s="49">
        <v>617</v>
      </c>
      <c r="E592" s="50" t="s">
        <v>482</v>
      </c>
      <c r="F592" s="49" t="s">
        <v>156</v>
      </c>
      <c r="G592" s="49" t="s">
        <v>280</v>
      </c>
      <c r="H592" s="49">
        <v>803420</v>
      </c>
      <c r="I592" s="49">
        <v>80</v>
      </c>
      <c r="J592" s="50" t="s">
        <v>527</v>
      </c>
      <c r="K592" s="51">
        <v>0</v>
      </c>
      <c r="L592" s="56">
        <v>0</v>
      </c>
      <c r="M592" s="52">
        <v>0</v>
      </c>
      <c r="N592" s="53" t="s">
        <v>614</v>
      </c>
      <c r="O592" s="49" t="s">
        <v>117</v>
      </c>
      <c r="P592" s="49" t="s">
        <v>41</v>
      </c>
      <c r="Q592" s="52">
        <v>0</v>
      </c>
      <c r="R592" s="52">
        <v>0</v>
      </c>
      <c r="S592" s="52">
        <v>0</v>
      </c>
      <c r="T592" s="52">
        <v>0</v>
      </c>
      <c r="U592" s="52">
        <v>0</v>
      </c>
      <c r="V592" s="52">
        <v>0</v>
      </c>
      <c r="W592" s="52">
        <v>0</v>
      </c>
      <c r="X592" s="52">
        <v>0</v>
      </c>
      <c r="Y592" s="52">
        <v>0</v>
      </c>
      <c r="Z592" s="52">
        <v>0</v>
      </c>
      <c r="AA592" s="52">
        <v>0</v>
      </c>
      <c r="AB592" s="52">
        <v>0</v>
      </c>
      <c r="AC592" s="52">
        <v>0</v>
      </c>
      <c r="AD592" s="52">
        <v>0</v>
      </c>
      <c r="AE592" s="36">
        <v>0</v>
      </c>
      <c r="AF592" s="36">
        <v>0</v>
      </c>
      <c r="AG592" s="36">
        <v>0</v>
      </c>
      <c r="AH592" s="36">
        <v>0</v>
      </c>
      <c r="AI592" s="36">
        <v>0</v>
      </c>
      <c r="AJ592" s="36">
        <v>0</v>
      </c>
      <c r="AK592" s="36">
        <v>0</v>
      </c>
    </row>
    <row r="593" spans="1:37" s="2" customFormat="1" ht="15.75" customHeight="1" x14ac:dyDescent="0.3">
      <c r="A593" s="49" t="s">
        <v>447</v>
      </c>
      <c r="B593" s="49">
        <v>591</v>
      </c>
      <c r="C593" s="49" t="s">
        <v>41</v>
      </c>
      <c r="D593" s="49">
        <v>617</v>
      </c>
      <c r="E593" s="50" t="s">
        <v>482</v>
      </c>
      <c r="F593" s="49" t="s">
        <v>261</v>
      </c>
      <c r="G593" s="49" t="s">
        <v>280</v>
      </c>
      <c r="H593" s="49">
        <v>803420</v>
      </c>
      <c r="I593" s="49">
        <v>80</v>
      </c>
      <c r="J593" s="50" t="s">
        <v>527</v>
      </c>
      <c r="K593" s="51">
        <v>0</v>
      </c>
      <c r="L593" s="56">
        <v>0</v>
      </c>
      <c r="M593" s="52">
        <v>0</v>
      </c>
      <c r="N593" s="53" t="s">
        <v>614</v>
      </c>
      <c r="O593" s="49" t="s">
        <v>117</v>
      </c>
      <c r="P593" s="49" t="s">
        <v>41</v>
      </c>
      <c r="Q593" s="52">
        <v>0</v>
      </c>
      <c r="R593" s="52">
        <v>0</v>
      </c>
      <c r="S593" s="52">
        <v>0</v>
      </c>
      <c r="T593" s="52">
        <v>0</v>
      </c>
      <c r="U593" s="52">
        <v>0</v>
      </c>
      <c r="V593" s="52">
        <v>0</v>
      </c>
      <c r="W593" s="52">
        <v>0</v>
      </c>
      <c r="X593" s="52">
        <v>0</v>
      </c>
      <c r="Y593" s="52">
        <v>0</v>
      </c>
      <c r="Z593" s="52">
        <v>0</v>
      </c>
      <c r="AA593" s="52">
        <v>0</v>
      </c>
      <c r="AB593" s="52">
        <v>0</v>
      </c>
      <c r="AC593" s="52">
        <v>0</v>
      </c>
      <c r="AD593" s="52">
        <v>0</v>
      </c>
      <c r="AE593" s="36">
        <v>0</v>
      </c>
      <c r="AF593" s="36">
        <v>0</v>
      </c>
      <c r="AG593" s="36">
        <v>0</v>
      </c>
      <c r="AH593" s="36">
        <v>0</v>
      </c>
      <c r="AI593" s="36">
        <v>0</v>
      </c>
      <c r="AJ593" s="36">
        <v>0</v>
      </c>
      <c r="AK593" s="36">
        <v>0</v>
      </c>
    </row>
    <row r="594" spans="1:37" s="2" customFormat="1" ht="15.75" customHeight="1" x14ac:dyDescent="0.3">
      <c r="A594" s="49" t="s">
        <v>447</v>
      </c>
      <c r="B594" s="49">
        <v>592</v>
      </c>
      <c r="C594" s="49" t="s">
        <v>41</v>
      </c>
      <c r="D594" s="49">
        <v>617</v>
      </c>
      <c r="E594" s="50" t="s">
        <v>482</v>
      </c>
      <c r="F594" s="49" t="s">
        <v>157</v>
      </c>
      <c r="G594" s="49" t="s">
        <v>305</v>
      </c>
      <c r="H594" s="49">
        <v>803420</v>
      </c>
      <c r="I594" s="49">
        <v>80</v>
      </c>
      <c r="J594" s="50" t="s">
        <v>527</v>
      </c>
      <c r="K594" s="51">
        <v>0</v>
      </c>
      <c r="L594" s="56">
        <v>0</v>
      </c>
      <c r="M594" s="52">
        <v>0</v>
      </c>
      <c r="N594" s="53" t="s">
        <v>614</v>
      </c>
      <c r="O594" s="49" t="s">
        <v>117</v>
      </c>
      <c r="P594" s="49" t="s">
        <v>41</v>
      </c>
      <c r="Q594" s="52">
        <v>0</v>
      </c>
      <c r="R594" s="52">
        <v>0</v>
      </c>
      <c r="S594" s="52">
        <v>0</v>
      </c>
      <c r="T594" s="52">
        <v>0</v>
      </c>
      <c r="U594" s="52">
        <v>0</v>
      </c>
      <c r="V594" s="52">
        <v>0</v>
      </c>
      <c r="W594" s="52">
        <v>0</v>
      </c>
      <c r="X594" s="52">
        <v>0</v>
      </c>
      <c r="Y594" s="52">
        <v>0</v>
      </c>
      <c r="Z594" s="52">
        <v>0</v>
      </c>
      <c r="AA594" s="52">
        <v>0</v>
      </c>
      <c r="AB594" s="52">
        <v>0</v>
      </c>
      <c r="AC594" s="52">
        <v>0</v>
      </c>
      <c r="AD594" s="52">
        <v>0</v>
      </c>
      <c r="AE594" s="36">
        <v>0</v>
      </c>
      <c r="AF594" s="36">
        <v>0</v>
      </c>
      <c r="AG594" s="36">
        <v>0</v>
      </c>
      <c r="AH594" s="36">
        <v>0</v>
      </c>
      <c r="AI594" s="36">
        <v>0</v>
      </c>
      <c r="AJ594" s="36">
        <v>0</v>
      </c>
      <c r="AK594" s="36">
        <v>0</v>
      </c>
    </row>
    <row r="595" spans="1:37" s="2" customFormat="1" ht="15.75" customHeight="1" x14ac:dyDescent="0.3">
      <c r="A595" s="49" t="s">
        <v>447</v>
      </c>
      <c r="B595" s="49">
        <v>593</v>
      </c>
      <c r="C595" s="49" t="s">
        <v>41</v>
      </c>
      <c r="D595" s="49">
        <v>617</v>
      </c>
      <c r="E595" s="50" t="s">
        <v>482</v>
      </c>
      <c r="F595" s="49" t="s">
        <v>156</v>
      </c>
      <c r="G595" s="49" t="s">
        <v>305</v>
      </c>
      <c r="H595" s="49">
        <v>803420</v>
      </c>
      <c r="I595" s="49">
        <v>80</v>
      </c>
      <c r="J595" s="50" t="s">
        <v>527</v>
      </c>
      <c r="K595" s="51">
        <v>0</v>
      </c>
      <c r="L595" s="56">
        <v>0</v>
      </c>
      <c r="M595" s="52">
        <v>0</v>
      </c>
      <c r="N595" s="53" t="s">
        <v>614</v>
      </c>
      <c r="O595" s="49" t="s">
        <v>117</v>
      </c>
      <c r="P595" s="49" t="s">
        <v>41</v>
      </c>
      <c r="Q595" s="52">
        <v>0</v>
      </c>
      <c r="R595" s="52">
        <v>0</v>
      </c>
      <c r="S595" s="52">
        <v>0</v>
      </c>
      <c r="T595" s="52">
        <v>0</v>
      </c>
      <c r="U595" s="52">
        <v>0</v>
      </c>
      <c r="V595" s="52">
        <v>0</v>
      </c>
      <c r="W595" s="52">
        <v>0</v>
      </c>
      <c r="X595" s="52">
        <v>0</v>
      </c>
      <c r="Y595" s="52">
        <v>0</v>
      </c>
      <c r="Z595" s="52">
        <v>0</v>
      </c>
      <c r="AA595" s="52">
        <v>0</v>
      </c>
      <c r="AB595" s="52">
        <v>0</v>
      </c>
      <c r="AC595" s="52">
        <v>0</v>
      </c>
      <c r="AD595" s="52">
        <v>0</v>
      </c>
      <c r="AE595" s="36">
        <v>0</v>
      </c>
      <c r="AF595" s="36">
        <v>0</v>
      </c>
      <c r="AG595" s="36">
        <v>0</v>
      </c>
      <c r="AH595" s="36">
        <v>0</v>
      </c>
      <c r="AI595" s="36">
        <v>0</v>
      </c>
      <c r="AJ595" s="36">
        <v>0</v>
      </c>
      <c r="AK595" s="36">
        <v>0</v>
      </c>
    </row>
    <row r="596" spans="1:37" s="2" customFormat="1" ht="15.75" customHeight="1" x14ac:dyDescent="0.3">
      <c r="A596" s="49" t="s">
        <v>447</v>
      </c>
      <c r="B596" s="49">
        <v>594</v>
      </c>
      <c r="C596" s="49" t="s">
        <v>41</v>
      </c>
      <c r="D596" s="49">
        <v>617</v>
      </c>
      <c r="E596" s="50" t="s">
        <v>482</v>
      </c>
      <c r="F596" s="49" t="s">
        <v>157</v>
      </c>
      <c r="G596" s="49" t="s">
        <v>305</v>
      </c>
      <c r="H596" s="49">
        <v>803420</v>
      </c>
      <c r="I596" s="49">
        <v>80</v>
      </c>
      <c r="J596" s="50" t="s">
        <v>527</v>
      </c>
      <c r="K596" s="51">
        <v>0</v>
      </c>
      <c r="L596" s="56">
        <v>0</v>
      </c>
      <c r="M596" s="52">
        <v>0</v>
      </c>
      <c r="N596" s="53" t="s">
        <v>614</v>
      </c>
      <c r="O596" s="49" t="s">
        <v>117</v>
      </c>
      <c r="P596" s="49" t="s">
        <v>41</v>
      </c>
      <c r="Q596" s="52">
        <v>0</v>
      </c>
      <c r="R596" s="52">
        <v>0</v>
      </c>
      <c r="S596" s="52">
        <v>0</v>
      </c>
      <c r="T596" s="52">
        <v>0</v>
      </c>
      <c r="U596" s="52">
        <v>0</v>
      </c>
      <c r="V596" s="52">
        <v>0</v>
      </c>
      <c r="W596" s="52">
        <v>0</v>
      </c>
      <c r="X596" s="52">
        <v>0</v>
      </c>
      <c r="Y596" s="52">
        <v>0</v>
      </c>
      <c r="Z596" s="52">
        <v>0</v>
      </c>
      <c r="AA596" s="52">
        <v>0</v>
      </c>
      <c r="AB596" s="52">
        <v>0</v>
      </c>
      <c r="AC596" s="52">
        <v>0</v>
      </c>
      <c r="AD596" s="52">
        <v>0</v>
      </c>
      <c r="AE596" s="36">
        <v>0</v>
      </c>
      <c r="AF596" s="36">
        <v>0</v>
      </c>
      <c r="AG596" s="36">
        <v>0</v>
      </c>
      <c r="AH596" s="36">
        <v>0</v>
      </c>
      <c r="AI596" s="36">
        <v>0</v>
      </c>
      <c r="AJ596" s="36">
        <v>0</v>
      </c>
      <c r="AK596" s="36">
        <v>0</v>
      </c>
    </row>
    <row r="597" spans="1:37" s="2" customFormat="1" ht="15.75" customHeight="1" x14ac:dyDescent="0.3">
      <c r="A597" s="49" t="s">
        <v>447</v>
      </c>
      <c r="B597" s="49">
        <v>595</v>
      </c>
      <c r="C597" s="49" t="s">
        <v>41</v>
      </c>
      <c r="D597" s="49">
        <v>618</v>
      </c>
      <c r="E597" s="50" t="s">
        <v>271</v>
      </c>
      <c r="F597" s="49" t="s">
        <v>156</v>
      </c>
      <c r="G597" s="49" t="s">
        <v>280</v>
      </c>
      <c r="H597" s="49">
        <v>805380</v>
      </c>
      <c r="I597" s="49">
        <v>80</v>
      </c>
      <c r="J597" s="50" t="s">
        <v>421</v>
      </c>
      <c r="K597" s="51">
        <v>1419</v>
      </c>
      <c r="L597" s="55">
        <v>12</v>
      </c>
      <c r="M597" s="52">
        <v>1419</v>
      </c>
      <c r="N597" s="53" t="s">
        <v>614</v>
      </c>
      <c r="O597" s="49" t="s">
        <v>117</v>
      </c>
      <c r="P597" s="49" t="s">
        <v>41</v>
      </c>
      <c r="Q597" s="52">
        <v>17954.833523226855</v>
      </c>
      <c r="R597" s="52">
        <v>0</v>
      </c>
      <c r="S597" s="52">
        <v>4948.9690428855438</v>
      </c>
      <c r="T597" s="52">
        <v>0</v>
      </c>
      <c r="U597" s="52">
        <v>0</v>
      </c>
      <c r="V597" s="52">
        <v>604.51576256745238</v>
      </c>
      <c r="W597" s="52">
        <v>0</v>
      </c>
      <c r="X597" s="52">
        <v>0</v>
      </c>
      <c r="Y597" s="52">
        <v>604.51576256745238</v>
      </c>
      <c r="Z597" s="52">
        <v>23508.318328679848</v>
      </c>
      <c r="AA597" s="52">
        <v>0</v>
      </c>
      <c r="AB597" s="52">
        <v>0</v>
      </c>
      <c r="AC597" s="52">
        <v>10540.714734950403</v>
      </c>
      <c r="AD597" s="52">
        <v>10540.714734950403</v>
      </c>
      <c r="AE597" s="36">
        <v>181.16506888582333</v>
      </c>
      <c r="AF597" s="36">
        <v>0</v>
      </c>
      <c r="AG597" s="36">
        <v>181.16506888582333</v>
      </c>
      <c r="AH597" s="36">
        <v>34230.198132516074</v>
      </c>
      <c r="AI597" s="36">
        <v>0</v>
      </c>
      <c r="AJ597" s="36">
        <v>0</v>
      </c>
      <c r="AK597" s="36">
        <v>34230.198132516074</v>
      </c>
    </row>
    <row r="598" spans="1:37" s="2" customFormat="1" ht="15.75" customHeight="1" x14ac:dyDescent="0.3">
      <c r="A598" s="49" t="s">
        <v>447</v>
      </c>
      <c r="B598" s="49">
        <v>596</v>
      </c>
      <c r="C598" s="49" t="s">
        <v>41</v>
      </c>
      <c r="D598" s="49">
        <v>618</v>
      </c>
      <c r="E598" s="50" t="s">
        <v>271</v>
      </c>
      <c r="F598" s="49" t="s">
        <v>261</v>
      </c>
      <c r="G598" s="49" t="s">
        <v>280</v>
      </c>
      <c r="H598" s="49">
        <v>805380</v>
      </c>
      <c r="I598" s="49">
        <v>80</v>
      </c>
      <c r="J598" s="50" t="s">
        <v>421</v>
      </c>
      <c r="K598" s="51">
        <v>5623</v>
      </c>
      <c r="L598" s="55">
        <v>12</v>
      </c>
      <c r="M598" s="52">
        <v>5623</v>
      </c>
      <c r="N598" s="53" t="s">
        <v>614</v>
      </c>
      <c r="O598" s="49" t="s">
        <v>117</v>
      </c>
      <c r="P598" s="49" t="s">
        <v>41</v>
      </c>
      <c r="Q598" s="52">
        <v>89186.419440374681</v>
      </c>
      <c r="R598" s="52">
        <v>0</v>
      </c>
      <c r="S598" s="52">
        <v>19611.030957114457</v>
      </c>
      <c r="T598" s="52">
        <v>0</v>
      </c>
      <c r="U598" s="52">
        <v>0</v>
      </c>
      <c r="V598" s="52">
        <v>2395.4842374325476</v>
      </c>
      <c r="W598" s="52">
        <v>0</v>
      </c>
      <c r="X598" s="52">
        <v>0</v>
      </c>
      <c r="Y598" s="52">
        <v>2395.4842374325476</v>
      </c>
      <c r="Z598" s="52">
        <v>111192.93463492169</v>
      </c>
      <c r="AA598" s="52">
        <v>0</v>
      </c>
      <c r="AB598" s="52">
        <v>0</v>
      </c>
      <c r="AC598" s="52">
        <v>41769.16064455681</v>
      </c>
      <c r="AD598" s="52">
        <v>41769.16064455681</v>
      </c>
      <c r="AE598" s="36">
        <v>717.8937155355776</v>
      </c>
      <c r="AF598" s="36">
        <v>0</v>
      </c>
      <c r="AG598" s="36">
        <v>717.8937155355776</v>
      </c>
      <c r="AH598" s="36">
        <v>153679.98899501408</v>
      </c>
      <c r="AI598" s="36">
        <v>0</v>
      </c>
      <c r="AJ598" s="36">
        <v>0</v>
      </c>
      <c r="AK598" s="36">
        <v>153679.98899501408</v>
      </c>
    </row>
    <row r="599" spans="1:37" s="2" customFormat="1" ht="15.75" customHeight="1" x14ac:dyDescent="0.3">
      <c r="A599" s="49" t="s">
        <v>447</v>
      </c>
      <c r="B599" s="49">
        <v>597</v>
      </c>
      <c r="C599" s="49" t="s">
        <v>41</v>
      </c>
      <c r="D599" s="49">
        <v>619</v>
      </c>
      <c r="E599" s="50" t="s">
        <v>272</v>
      </c>
      <c r="F599" s="49" t="s">
        <v>156</v>
      </c>
      <c r="G599" s="49" t="s">
        <v>280</v>
      </c>
      <c r="H599" s="49">
        <v>805330</v>
      </c>
      <c r="I599" s="49">
        <v>80</v>
      </c>
      <c r="J599" s="50" t="s">
        <v>422</v>
      </c>
      <c r="K599" s="51">
        <v>1098</v>
      </c>
      <c r="L599" s="55">
        <v>12</v>
      </c>
      <c r="M599" s="52">
        <v>1098</v>
      </c>
      <c r="N599" s="53" t="s">
        <v>146</v>
      </c>
      <c r="O599" s="49" t="s">
        <v>117</v>
      </c>
      <c r="P599" s="49" t="s">
        <v>128</v>
      </c>
      <c r="Q599" s="52">
        <v>13893.169280129026</v>
      </c>
      <c r="R599" s="52">
        <v>0</v>
      </c>
      <c r="S599" s="52">
        <v>3546.740144128868</v>
      </c>
      <c r="T599" s="52">
        <v>47390.529448919035</v>
      </c>
      <c r="U599" s="52">
        <v>872.08492089260551</v>
      </c>
      <c r="V599" s="52">
        <v>488.72403560830855</v>
      </c>
      <c r="W599" s="52">
        <v>0</v>
      </c>
      <c r="X599" s="52">
        <v>0</v>
      </c>
      <c r="Y599" s="52">
        <v>488.72403560830855</v>
      </c>
      <c r="Z599" s="52">
        <v>66191.247829677843</v>
      </c>
      <c r="AA599" s="52">
        <v>0</v>
      </c>
      <c r="AB599" s="52">
        <v>0</v>
      </c>
      <c r="AC599" s="52">
        <v>0</v>
      </c>
      <c r="AD599" s="52">
        <v>0</v>
      </c>
      <c r="AE599" s="36">
        <v>140.18269600890346</v>
      </c>
      <c r="AF599" s="36">
        <v>0</v>
      </c>
      <c r="AG599" s="36">
        <v>140.18269600890346</v>
      </c>
      <c r="AH599" s="36">
        <v>66331.430525686752</v>
      </c>
      <c r="AI599" s="36">
        <v>0</v>
      </c>
      <c r="AJ599" s="36">
        <v>0</v>
      </c>
      <c r="AK599" s="36">
        <v>66331.430525686752</v>
      </c>
    </row>
    <row r="600" spans="1:37" s="2" customFormat="1" ht="15.75" customHeight="1" x14ac:dyDescent="0.3">
      <c r="A600" s="49" t="s">
        <v>447</v>
      </c>
      <c r="B600" s="49">
        <v>598</v>
      </c>
      <c r="C600" s="49" t="s">
        <v>41</v>
      </c>
      <c r="D600" s="49">
        <v>619</v>
      </c>
      <c r="E600" s="50" t="s">
        <v>272</v>
      </c>
      <c r="F600" s="49" t="s">
        <v>261</v>
      </c>
      <c r="G600" s="49" t="s">
        <v>280</v>
      </c>
      <c r="H600" s="49">
        <v>805330</v>
      </c>
      <c r="I600" s="49">
        <v>80</v>
      </c>
      <c r="J600" s="50" t="s">
        <v>422</v>
      </c>
      <c r="K600" s="51">
        <v>3620</v>
      </c>
      <c r="L600" s="55">
        <v>12</v>
      </c>
      <c r="M600" s="52">
        <v>3620</v>
      </c>
      <c r="N600" s="53" t="s">
        <v>146</v>
      </c>
      <c r="O600" s="49" t="s">
        <v>117</v>
      </c>
      <c r="P600" s="49" t="s">
        <v>128</v>
      </c>
      <c r="Q600" s="52">
        <v>57416.83058405768</v>
      </c>
      <c r="R600" s="52">
        <v>0</v>
      </c>
      <c r="S600" s="52">
        <v>11693.259855871131</v>
      </c>
      <c r="T600" s="52">
        <v>156242.00055108097</v>
      </c>
      <c r="U600" s="52">
        <v>2875.1797938353657</v>
      </c>
      <c r="V600" s="52">
        <v>1611.2759643916913</v>
      </c>
      <c r="W600" s="52">
        <v>0</v>
      </c>
      <c r="X600" s="52">
        <v>0</v>
      </c>
      <c r="Y600" s="52">
        <v>1611.2759643916913</v>
      </c>
      <c r="Z600" s="52">
        <v>229838.54674923682</v>
      </c>
      <c r="AA600" s="52">
        <v>0</v>
      </c>
      <c r="AB600" s="52">
        <v>0</v>
      </c>
      <c r="AC600" s="52">
        <v>0</v>
      </c>
      <c r="AD600" s="52">
        <v>0</v>
      </c>
      <c r="AE600" s="36">
        <v>462.16881562133926</v>
      </c>
      <c r="AF600" s="36">
        <v>0</v>
      </c>
      <c r="AG600" s="36">
        <v>462.16881562133926</v>
      </c>
      <c r="AH600" s="36">
        <v>230300.71556485817</v>
      </c>
      <c r="AI600" s="36">
        <v>0</v>
      </c>
      <c r="AJ600" s="36">
        <v>0</v>
      </c>
      <c r="AK600" s="36">
        <v>230300.71556485817</v>
      </c>
    </row>
    <row r="601" spans="1:37" s="2" customFormat="1" ht="15.75" customHeight="1" x14ac:dyDescent="0.3">
      <c r="A601" s="49" t="s">
        <v>447</v>
      </c>
      <c r="B601" s="49">
        <v>599</v>
      </c>
      <c r="C601" s="49" t="s">
        <v>41</v>
      </c>
      <c r="D601" s="49">
        <v>621</v>
      </c>
      <c r="E601" s="50" t="s">
        <v>273</v>
      </c>
      <c r="F601" s="49" t="s">
        <v>156</v>
      </c>
      <c r="G601" s="49" t="s">
        <v>280</v>
      </c>
      <c r="H601" s="49">
        <v>805250</v>
      </c>
      <c r="I601" s="49">
        <v>80</v>
      </c>
      <c r="J601" s="50" t="s">
        <v>423</v>
      </c>
      <c r="K601" s="51">
        <v>832</v>
      </c>
      <c r="L601" s="55">
        <v>12</v>
      </c>
      <c r="M601" s="52">
        <v>832</v>
      </c>
      <c r="N601" s="53" t="s">
        <v>147</v>
      </c>
      <c r="O601" s="49" t="s">
        <v>117</v>
      </c>
      <c r="P601" s="49" t="s">
        <v>128</v>
      </c>
      <c r="Q601" s="52">
        <v>10527.42881700123</v>
      </c>
      <c r="R601" s="52">
        <v>0</v>
      </c>
      <c r="S601" s="52">
        <v>0</v>
      </c>
      <c r="T601" s="52">
        <v>16972.32</v>
      </c>
      <c r="U601" s="52">
        <v>660.81480344503439</v>
      </c>
      <c r="V601" s="52">
        <v>482.91873963515758</v>
      </c>
      <c r="W601" s="52">
        <v>0</v>
      </c>
      <c r="X601" s="52">
        <v>0</v>
      </c>
      <c r="Y601" s="52">
        <v>482.91873963515758</v>
      </c>
      <c r="Z601" s="52">
        <v>28643.482360081423</v>
      </c>
      <c r="AA601" s="52">
        <v>0</v>
      </c>
      <c r="AB601" s="52">
        <v>0</v>
      </c>
      <c r="AC601" s="52">
        <v>0</v>
      </c>
      <c r="AD601" s="52">
        <v>0</v>
      </c>
      <c r="AE601" s="36">
        <v>106.22222502678294</v>
      </c>
      <c r="AF601" s="36">
        <v>0</v>
      </c>
      <c r="AG601" s="36">
        <v>106.22222502678294</v>
      </c>
      <c r="AH601" s="36">
        <v>28749.704585108208</v>
      </c>
      <c r="AI601" s="36">
        <v>0</v>
      </c>
      <c r="AJ601" s="36">
        <v>0</v>
      </c>
      <c r="AK601" s="36">
        <v>28749.704585108208</v>
      </c>
    </row>
    <row r="602" spans="1:37" s="2" customFormat="1" ht="15.75" customHeight="1" x14ac:dyDescent="0.3">
      <c r="A602" s="49" t="s">
        <v>447</v>
      </c>
      <c r="B602" s="49">
        <v>600</v>
      </c>
      <c r="C602" s="49" t="s">
        <v>41</v>
      </c>
      <c r="D602" s="49">
        <v>621</v>
      </c>
      <c r="E602" s="50" t="s">
        <v>273</v>
      </c>
      <c r="F602" s="49" t="s">
        <v>261</v>
      </c>
      <c r="G602" s="49" t="s">
        <v>280</v>
      </c>
      <c r="H602" s="49">
        <v>805250</v>
      </c>
      <c r="I602" s="49">
        <v>80</v>
      </c>
      <c r="J602" s="50" t="s">
        <v>423</v>
      </c>
      <c r="K602" s="51">
        <v>2786</v>
      </c>
      <c r="L602" s="55">
        <v>12</v>
      </c>
      <c r="M602" s="52">
        <v>2786</v>
      </c>
      <c r="N602" s="53" t="s">
        <v>614</v>
      </c>
      <c r="O602" s="49" t="s">
        <v>117</v>
      </c>
      <c r="P602" s="49" t="s">
        <v>128</v>
      </c>
      <c r="Q602" s="52">
        <v>44188.75414563113</v>
      </c>
      <c r="R602" s="52">
        <v>0</v>
      </c>
      <c r="S602" s="52">
        <v>0</v>
      </c>
      <c r="T602" s="52">
        <v>0</v>
      </c>
      <c r="U602" s="52">
        <v>2212.7764932666655</v>
      </c>
      <c r="V602" s="52">
        <v>1617.0812603648426</v>
      </c>
      <c r="W602" s="52">
        <v>0</v>
      </c>
      <c r="X602" s="52">
        <v>0</v>
      </c>
      <c r="Y602" s="52">
        <v>1617.0812603648426</v>
      </c>
      <c r="Z602" s="52">
        <v>48018.611899262643</v>
      </c>
      <c r="AA602" s="52">
        <v>0</v>
      </c>
      <c r="AB602" s="52">
        <v>0</v>
      </c>
      <c r="AC602" s="52">
        <v>0</v>
      </c>
      <c r="AD602" s="52">
        <v>0</v>
      </c>
      <c r="AE602" s="36">
        <v>355.69124870747277</v>
      </c>
      <c r="AF602" s="36">
        <v>0</v>
      </c>
      <c r="AG602" s="36">
        <v>355.69124870747277</v>
      </c>
      <c r="AH602" s="36">
        <v>48374.303147970117</v>
      </c>
      <c r="AI602" s="36">
        <v>0</v>
      </c>
      <c r="AJ602" s="36">
        <v>0</v>
      </c>
      <c r="AK602" s="36">
        <v>48374.303147970117</v>
      </c>
    </row>
    <row r="603" spans="1:37" s="2" customFormat="1" ht="15.75" customHeight="1" x14ac:dyDescent="0.3">
      <c r="A603" s="49" t="s">
        <v>447</v>
      </c>
      <c r="B603" s="49">
        <v>601</v>
      </c>
      <c r="C603" s="49" t="s">
        <v>41</v>
      </c>
      <c r="D603" s="49">
        <v>622</v>
      </c>
      <c r="E603" s="50" t="s">
        <v>274</v>
      </c>
      <c r="F603" s="49" t="s">
        <v>156</v>
      </c>
      <c r="G603" s="49" t="s">
        <v>280</v>
      </c>
      <c r="H603" s="49">
        <v>805300</v>
      </c>
      <c r="I603" s="49">
        <v>80</v>
      </c>
      <c r="J603" s="50" t="s">
        <v>424</v>
      </c>
      <c r="K603" s="51">
        <v>2322</v>
      </c>
      <c r="L603" s="55">
        <v>12</v>
      </c>
      <c r="M603" s="52">
        <v>2322</v>
      </c>
      <c r="N603" s="53" t="s">
        <v>614</v>
      </c>
      <c r="O603" s="49" t="s">
        <v>117</v>
      </c>
      <c r="P603" s="49" t="s">
        <v>41</v>
      </c>
      <c r="Q603" s="52">
        <v>29380.636674371217</v>
      </c>
      <c r="R603" s="52">
        <v>0</v>
      </c>
      <c r="S603" s="52">
        <v>5454.5529573590093</v>
      </c>
      <c r="T603" s="52">
        <v>0</v>
      </c>
      <c r="U603" s="52">
        <v>0</v>
      </c>
      <c r="V603" s="52">
        <v>1880.8803301237963</v>
      </c>
      <c r="W603" s="52">
        <v>0</v>
      </c>
      <c r="X603" s="52">
        <v>0</v>
      </c>
      <c r="Y603" s="52">
        <v>1880.8803301237963</v>
      </c>
      <c r="Z603" s="52">
        <v>36716.069961854017</v>
      </c>
      <c r="AA603" s="52">
        <v>0</v>
      </c>
      <c r="AB603" s="52">
        <v>0</v>
      </c>
      <c r="AC603" s="52">
        <v>17248.442293555207</v>
      </c>
      <c r="AD603" s="52">
        <v>17248.442293555207</v>
      </c>
      <c r="AE603" s="36">
        <v>296.45193090407457</v>
      </c>
      <c r="AF603" s="36">
        <v>0</v>
      </c>
      <c r="AG603" s="36">
        <v>296.45193090407457</v>
      </c>
      <c r="AH603" s="36">
        <v>54260.9641863133</v>
      </c>
      <c r="AI603" s="36">
        <v>0</v>
      </c>
      <c r="AJ603" s="36">
        <v>0</v>
      </c>
      <c r="AK603" s="36">
        <v>54260.9641863133</v>
      </c>
    </row>
    <row r="604" spans="1:37" s="2" customFormat="1" ht="15.75" customHeight="1" x14ac:dyDescent="0.3">
      <c r="A604" s="49" t="s">
        <v>447</v>
      </c>
      <c r="B604" s="49">
        <v>602</v>
      </c>
      <c r="C604" s="49" t="s">
        <v>41</v>
      </c>
      <c r="D604" s="49">
        <v>622</v>
      </c>
      <c r="E604" s="50" t="s">
        <v>274</v>
      </c>
      <c r="F604" s="49" t="s">
        <v>261</v>
      </c>
      <c r="G604" s="49" t="s">
        <v>280</v>
      </c>
      <c r="H604" s="49">
        <v>805300</v>
      </c>
      <c r="I604" s="49">
        <v>80</v>
      </c>
      <c r="J604" s="50" t="s">
        <v>424</v>
      </c>
      <c r="K604" s="51">
        <v>10764</v>
      </c>
      <c r="L604" s="55">
        <v>12</v>
      </c>
      <c r="M604" s="52">
        <v>10764</v>
      </c>
      <c r="N604" s="53" t="s">
        <v>614</v>
      </c>
      <c r="O604" s="49" t="s">
        <v>117</v>
      </c>
      <c r="P604" s="49" t="s">
        <v>41</v>
      </c>
      <c r="Q604" s="52">
        <v>170727.83547149086</v>
      </c>
      <c r="R604" s="52">
        <v>0</v>
      </c>
      <c r="S604" s="52">
        <v>25285.44704264099</v>
      </c>
      <c r="T604" s="52">
        <v>0</v>
      </c>
      <c r="U604" s="52">
        <v>0</v>
      </c>
      <c r="V604" s="52">
        <v>8719.1196698762033</v>
      </c>
      <c r="W604" s="52">
        <v>0</v>
      </c>
      <c r="X604" s="52">
        <v>0</v>
      </c>
      <c r="Y604" s="52">
        <v>8719.1196698762033</v>
      </c>
      <c r="Z604" s="52">
        <v>204732.40218400807</v>
      </c>
      <c r="AA604" s="52">
        <v>0</v>
      </c>
      <c r="AB604" s="52">
        <v>0</v>
      </c>
      <c r="AC604" s="52">
        <v>79957.895283302423</v>
      </c>
      <c r="AD604" s="52">
        <v>79957.895283302423</v>
      </c>
      <c r="AE604" s="36">
        <v>1374.2500362840046</v>
      </c>
      <c r="AF604" s="36">
        <v>0</v>
      </c>
      <c r="AG604" s="36">
        <v>1374.2500362840046</v>
      </c>
      <c r="AH604" s="36">
        <v>286064.54750359448</v>
      </c>
      <c r="AI604" s="36">
        <v>0</v>
      </c>
      <c r="AJ604" s="36">
        <v>0</v>
      </c>
      <c r="AK604" s="36">
        <v>286064.54750359448</v>
      </c>
    </row>
    <row r="605" spans="1:37" s="2" customFormat="1" ht="15.75" customHeight="1" x14ac:dyDescent="0.3">
      <c r="A605" s="49" t="s">
        <v>447</v>
      </c>
      <c r="B605" s="49">
        <v>603</v>
      </c>
      <c r="C605" s="49" t="s">
        <v>41</v>
      </c>
      <c r="D605" s="49">
        <v>623</v>
      </c>
      <c r="E605" s="50" t="s">
        <v>275</v>
      </c>
      <c r="F605" s="49" t="s">
        <v>156</v>
      </c>
      <c r="G605" s="49" t="s">
        <v>280</v>
      </c>
      <c r="H605" s="49">
        <v>805280</v>
      </c>
      <c r="I605" s="49">
        <v>80</v>
      </c>
      <c r="J605" s="50" t="s">
        <v>425</v>
      </c>
      <c r="K605" s="51">
        <v>1592</v>
      </c>
      <c r="L605" s="55">
        <v>12</v>
      </c>
      <c r="M605" s="52">
        <v>1592</v>
      </c>
      <c r="N605" s="53" t="s">
        <v>614</v>
      </c>
      <c r="O605" s="49" t="s">
        <v>117</v>
      </c>
      <c r="P605" s="49" t="s">
        <v>41</v>
      </c>
      <c r="Q605" s="52">
        <v>20143.830140223505</v>
      </c>
      <c r="R605" s="52">
        <v>0</v>
      </c>
      <c r="S605" s="52">
        <v>2705.0162692221975</v>
      </c>
      <c r="T605" s="52">
        <v>0</v>
      </c>
      <c r="U605" s="52">
        <v>0</v>
      </c>
      <c r="V605" s="52">
        <v>156.11321595720972</v>
      </c>
      <c r="W605" s="52">
        <v>0</v>
      </c>
      <c r="X605" s="52">
        <v>0</v>
      </c>
      <c r="Y605" s="52">
        <v>156.11321595720972</v>
      </c>
      <c r="Z605" s="52">
        <v>23004.959625402909</v>
      </c>
      <c r="AA605" s="52">
        <v>0</v>
      </c>
      <c r="AB605" s="52">
        <v>0</v>
      </c>
      <c r="AC605" s="52">
        <v>11825.805396787204</v>
      </c>
      <c r="AD605" s="52">
        <v>11825.805396787204</v>
      </c>
      <c r="AE605" s="36">
        <v>203.25214211855584</v>
      </c>
      <c r="AF605" s="36">
        <v>0</v>
      </c>
      <c r="AG605" s="36">
        <v>203.25214211855584</v>
      </c>
      <c r="AH605" s="36">
        <v>35034.017164308672</v>
      </c>
      <c r="AI605" s="36">
        <v>0</v>
      </c>
      <c r="AJ605" s="36">
        <v>0</v>
      </c>
      <c r="AK605" s="36">
        <v>35034.017164308672</v>
      </c>
    </row>
    <row r="606" spans="1:37" s="2" customFormat="1" ht="15.75" customHeight="1" x14ac:dyDescent="0.3">
      <c r="A606" s="49" t="s">
        <v>447</v>
      </c>
      <c r="B606" s="49">
        <v>604</v>
      </c>
      <c r="C606" s="49" t="s">
        <v>41</v>
      </c>
      <c r="D606" s="49">
        <v>623</v>
      </c>
      <c r="E606" s="50" t="s">
        <v>275</v>
      </c>
      <c r="F606" s="49" t="s">
        <v>261</v>
      </c>
      <c r="G606" s="49" t="s">
        <v>280</v>
      </c>
      <c r="H606" s="49">
        <v>805280</v>
      </c>
      <c r="I606" s="49">
        <v>80</v>
      </c>
      <c r="J606" s="50" t="s">
        <v>425</v>
      </c>
      <c r="K606" s="51">
        <v>8957</v>
      </c>
      <c r="L606" s="55">
        <v>12</v>
      </c>
      <c r="M606" s="52">
        <v>8957</v>
      </c>
      <c r="N606" s="53" t="s">
        <v>614</v>
      </c>
      <c r="O606" s="49" t="s">
        <v>117</v>
      </c>
      <c r="P606" s="49" t="s">
        <v>41</v>
      </c>
      <c r="Q606" s="52">
        <v>142067.00318823333</v>
      </c>
      <c r="R606" s="52">
        <v>0</v>
      </c>
      <c r="S606" s="52">
        <v>15219.114776019611</v>
      </c>
      <c r="T606" s="52">
        <v>0</v>
      </c>
      <c r="U606" s="52">
        <v>0</v>
      </c>
      <c r="V606" s="52">
        <v>878.33296188990414</v>
      </c>
      <c r="W606" s="52">
        <v>0</v>
      </c>
      <c r="X606" s="52">
        <v>0</v>
      </c>
      <c r="Y606" s="52">
        <v>878.33296188990414</v>
      </c>
      <c r="Z606" s="52">
        <v>158164.45092614286</v>
      </c>
      <c r="AA606" s="52">
        <v>0</v>
      </c>
      <c r="AB606" s="52">
        <v>0</v>
      </c>
      <c r="AC606" s="52">
        <v>66535.011896371216</v>
      </c>
      <c r="AD606" s="52">
        <v>66535.011896371216</v>
      </c>
      <c r="AE606" s="36">
        <v>1143.5486413039603</v>
      </c>
      <c r="AF606" s="36">
        <v>0</v>
      </c>
      <c r="AG606" s="36">
        <v>1143.5486413039603</v>
      </c>
      <c r="AH606" s="36">
        <v>225843.01146381802</v>
      </c>
      <c r="AI606" s="36">
        <v>0</v>
      </c>
      <c r="AJ606" s="36">
        <v>0</v>
      </c>
      <c r="AK606" s="36">
        <v>225843.01146381802</v>
      </c>
    </row>
    <row r="607" spans="1:37" s="2" customFormat="1" ht="15.75" customHeight="1" x14ac:dyDescent="0.3">
      <c r="A607" s="49" t="s">
        <v>447</v>
      </c>
      <c r="B607" s="49">
        <v>605</v>
      </c>
      <c r="C607" s="49" t="s">
        <v>41</v>
      </c>
      <c r="D607" s="49">
        <v>623</v>
      </c>
      <c r="E607" s="50" t="s">
        <v>275</v>
      </c>
      <c r="F607" s="49" t="s">
        <v>153</v>
      </c>
      <c r="G607" s="49" t="s">
        <v>308</v>
      </c>
      <c r="H607" s="49">
        <v>805280</v>
      </c>
      <c r="I607" s="49">
        <v>80</v>
      </c>
      <c r="J607" s="50" t="s">
        <v>425</v>
      </c>
      <c r="K607" s="51">
        <v>11886</v>
      </c>
      <c r="L607" s="55">
        <v>12</v>
      </c>
      <c r="M607" s="52">
        <v>11886</v>
      </c>
      <c r="N607" s="53" t="s">
        <v>614</v>
      </c>
      <c r="O607" s="49" t="s">
        <v>117</v>
      </c>
      <c r="P607" s="49" t="s">
        <v>41</v>
      </c>
      <c r="Q607" s="52">
        <v>100616.67792941899</v>
      </c>
      <c r="R607" s="52">
        <v>0</v>
      </c>
      <c r="S607" s="52">
        <v>20195.868954758189</v>
      </c>
      <c r="T607" s="52">
        <v>0</v>
      </c>
      <c r="U607" s="52">
        <v>0</v>
      </c>
      <c r="V607" s="52">
        <v>1165.5538221528861</v>
      </c>
      <c r="W607" s="52">
        <v>0</v>
      </c>
      <c r="X607" s="52">
        <v>0</v>
      </c>
      <c r="Y607" s="52">
        <v>1165.5538221528861</v>
      </c>
      <c r="Z607" s="52">
        <v>121978.10070633006</v>
      </c>
      <c r="AA607" s="52">
        <v>0</v>
      </c>
      <c r="AB607" s="52">
        <v>0</v>
      </c>
      <c r="AC607" s="52">
        <v>88292.413910937626</v>
      </c>
      <c r="AD607" s="52">
        <v>88292.413910937626</v>
      </c>
      <c r="AE607" s="36">
        <v>1517.4968349379114</v>
      </c>
      <c r="AF607" s="36">
        <v>0</v>
      </c>
      <c r="AG607" s="36">
        <v>1517.4968349379114</v>
      </c>
      <c r="AH607" s="36">
        <v>211788.01145220562</v>
      </c>
      <c r="AI607" s="36">
        <v>0</v>
      </c>
      <c r="AJ607" s="36">
        <v>0</v>
      </c>
      <c r="AK607" s="36">
        <v>211788.01145220562</v>
      </c>
    </row>
    <row r="608" spans="1:37" s="2" customFormat="1" ht="15.75" customHeight="1" x14ac:dyDescent="0.3">
      <c r="A608" s="49" t="s">
        <v>447</v>
      </c>
      <c r="B608" s="49">
        <v>606</v>
      </c>
      <c r="C608" s="49" t="s">
        <v>41</v>
      </c>
      <c r="D608" s="49">
        <v>625</v>
      </c>
      <c r="E608" s="50" t="s">
        <v>276</v>
      </c>
      <c r="F608" s="49" t="s">
        <v>156</v>
      </c>
      <c r="G608" s="49" t="s">
        <v>280</v>
      </c>
      <c r="H608" s="49">
        <v>805370</v>
      </c>
      <c r="I608" s="49">
        <v>80</v>
      </c>
      <c r="J608" s="50" t="s">
        <v>426</v>
      </c>
      <c r="K608" s="51">
        <v>797</v>
      </c>
      <c r="L608" s="55">
        <v>12</v>
      </c>
      <c r="M608" s="52">
        <v>797</v>
      </c>
      <c r="N608" s="53" t="s">
        <v>148</v>
      </c>
      <c r="O608" s="49" t="s">
        <v>117</v>
      </c>
      <c r="P608" s="49" t="s">
        <v>128</v>
      </c>
      <c r="Q608" s="52">
        <v>10084.568229747572</v>
      </c>
      <c r="R608" s="52">
        <v>0</v>
      </c>
      <c r="S608" s="52">
        <v>1498.2183773673135</v>
      </c>
      <c r="T608" s="52">
        <v>29346.453093289685</v>
      </c>
      <c r="U608" s="52">
        <v>633.01610378088026</v>
      </c>
      <c r="V608" s="52">
        <v>372.69113864858542</v>
      </c>
      <c r="W608" s="52">
        <v>0</v>
      </c>
      <c r="X608" s="52">
        <v>0</v>
      </c>
      <c r="Y608" s="52">
        <v>372.69113864858542</v>
      </c>
      <c r="Z608" s="52">
        <v>41934.946942834038</v>
      </c>
      <c r="AA608" s="52">
        <v>0</v>
      </c>
      <c r="AB608" s="52">
        <v>0</v>
      </c>
      <c r="AC608" s="52">
        <v>0</v>
      </c>
      <c r="AD608" s="52">
        <v>0</v>
      </c>
      <c r="AE608" s="36">
        <v>101.75374200281972</v>
      </c>
      <c r="AF608" s="36">
        <v>0</v>
      </c>
      <c r="AG608" s="36">
        <v>101.75374200281972</v>
      </c>
      <c r="AH608" s="36">
        <v>42036.700684836855</v>
      </c>
      <c r="AI608" s="36">
        <v>0</v>
      </c>
      <c r="AJ608" s="36">
        <v>0</v>
      </c>
      <c r="AK608" s="36">
        <v>42036.700684836855</v>
      </c>
    </row>
    <row r="609" spans="1:37" s="2" customFormat="1" ht="15.75" customHeight="1" x14ac:dyDescent="0.3">
      <c r="A609" s="49" t="s">
        <v>447</v>
      </c>
      <c r="B609" s="49">
        <v>607</v>
      </c>
      <c r="C609" s="49" t="s">
        <v>41</v>
      </c>
      <c r="D609" s="49">
        <v>625</v>
      </c>
      <c r="E609" s="50" t="s">
        <v>276</v>
      </c>
      <c r="F609" s="49" t="s">
        <v>261</v>
      </c>
      <c r="G609" s="49" t="s">
        <v>280</v>
      </c>
      <c r="H609" s="49">
        <v>805370</v>
      </c>
      <c r="I609" s="49">
        <v>80</v>
      </c>
      <c r="J609" s="50" t="s">
        <v>426</v>
      </c>
      <c r="K609" s="51">
        <v>3480</v>
      </c>
      <c r="L609" s="55">
        <v>12</v>
      </c>
      <c r="M609" s="52">
        <v>3480</v>
      </c>
      <c r="N609" s="53" t="s">
        <v>148</v>
      </c>
      <c r="O609" s="49" t="s">
        <v>117</v>
      </c>
      <c r="P609" s="49" t="s">
        <v>128</v>
      </c>
      <c r="Q609" s="52">
        <v>55196.290174729482</v>
      </c>
      <c r="R609" s="52">
        <v>0</v>
      </c>
      <c r="S609" s="52">
        <v>6541.7816226326868</v>
      </c>
      <c r="T609" s="52">
        <v>128137.5869067103</v>
      </c>
      <c r="U609" s="52">
        <v>2763.9849951787496</v>
      </c>
      <c r="V609" s="52">
        <v>1627.3088613514146</v>
      </c>
      <c r="W609" s="52">
        <v>0</v>
      </c>
      <c r="X609" s="52">
        <v>0</v>
      </c>
      <c r="Y609" s="52">
        <v>1627.3088613514146</v>
      </c>
      <c r="Z609" s="52">
        <v>194266.95256060266</v>
      </c>
      <c r="AA609" s="52">
        <v>0</v>
      </c>
      <c r="AB609" s="52">
        <v>0</v>
      </c>
      <c r="AC609" s="52">
        <v>0</v>
      </c>
      <c r="AD609" s="52">
        <v>0</v>
      </c>
      <c r="AE609" s="36">
        <v>444.2948835254864</v>
      </c>
      <c r="AF609" s="36">
        <v>0</v>
      </c>
      <c r="AG609" s="36">
        <v>444.2948835254864</v>
      </c>
      <c r="AH609" s="36">
        <v>194711.24744412815</v>
      </c>
      <c r="AI609" s="36">
        <v>0</v>
      </c>
      <c r="AJ609" s="36">
        <v>0</v>
      </c>
      <c r="AK609" s="36">
        <v>194711.24744412815</v>
      </c>
    </row>
    <row r="610" spans="1:37" s="2" customFormat="1" ht="15.75" customHeight="1" x14ac:dyDescent="0.3">
      <c r="A610" s="49" t="s">
        <v>447</v>
      </c>
      <c r="B610" s="49">
        <v>608</v>
      </c>
      <c r="C610" s="49" t="s">
        <v>41</v>
      </c>
      <c r="D610" s="49">
        <v>628</v>
      </c>
      <c r="E610" s="50" t="s">
        <v>277</v>
      </c>
      <c r="F610" s="49" t="s">
        <v>156</v>
      </c>
      <c r="G610" s="49" t="s">
        <v>280</v>
      </c>
      <c r="H610" s="49">
        <v>805311</v>
      </c>
      <c r="I610" s="49">
        <v>80</v>
      </c>
      <c r="J610" s="50" t="s">
        <v>427</v>
      </c>
      <c r="K610" s="51">
        <v>1024</v>
      </c>
      <c r="L610" s="55">
        <v>12</v>
      </c>
      <c r="M610" s="52">
        <v>1024</v>
      </c>
      <c r="N610" s="53" t="s">
        <v>149</v>
      </c>
      <c r="O610" s="49" t="s">
        <v>117</v>
      </c>
      <c r="P610" s="49" t="s">
        <v>128</v>
      </c>
      <c r="Q610" s="52">
        <v>12956.835467078436</v>
      </c>
      <c r="R610" s="52">
        <v>0</v>
      </c>
      <c r="S610" s="52">
        <v>3197.7606717984604</v>
      </c>
      <c r="T610" s="52">
        <v>26116.299510146953</v>
      </c>
      <c r="U610" s="52">
        <v>813.31052731696536</v>
      </c>
      <c r="V610" s="52">
        <v>376.2071378586424</v>
      </c>
      <c r="W610" s="52">
        <v>0</v>
      </c>
      <c r="X610" s="52">
        <v>0</v>
      </c>
      <c r="Y610" s="52">
        <v>376.2071378586424</v>
      </c>
      <c r="Z610" s="52">
        <v>43460.413314199453</v>
      </c>
      <c r="AA610" s="52">
        <v>0</v>
      </c>
      <c r="AB610" s="52">
        <v>0</v>
      </c>
      <c r="AC610" s="52">
        <v>0</v>
      </c>
      <c r="AD610" s="52">
        <v>0</v>
      </c>
      <c r="AE610" s="36">
        <v>130.7350461868098</v>
      </c>
      <c r="AF610" s="36">
        <v>0</v>
      </c>
      <c r="AG610" s="36">
        <v>130.7350461868098</v>
      </c>
      <c r="AH610" s="36">
        <v>43591.148360386265</v>
      </c>
      <c r="AI610" s="36">
        <v>0</v>
      </c>
      <c r="AJ610" s="36">
        <v>0</v>
      </c>
      <c r="AK610" s="36">
        <v>43591.148360386265</v>
      </c>
    </row>
    <row r="611" spans="1:37" s="2" customFormat="1" ht="15.75" customHeight="1" x14ac:dyDescent="0.3">
      <c r="A611" s="49" t="s">
        <v>447</v>
      </c>
      <c r="B611" s="49">
        <v>609</v>
      </c>
      <c r="C611" s="49" t="s">
        <v>41</v>
      </c>
      <c r="D611" s="49">
        <v>628</v>
      </c>
      <c r="E611" s="50" t="s">
        <v>277</v>
      </c>
      <c r="F611" s="49" t="s">
        <v>261</v>
      </c>
      <c r="G611" s="49" t="s">
        <v>280</v>
      </c>
      <c r="H611" s="49">
        <v>805311</v>
      </c>
      <c r="I611" s="49">
        <v>80</v>
      </c>
      <c r="J611" s="50" t="s">
        <v>427</v>
      </c>
      <c r="K611" s="51">
        <v>4692</v>
      </c>
      <c r="L611" s="55">
        <v>12</v>
      </c>
      <c r="M611" s="52">
        <v>4692</v>
      </c>
      <c r="N611" s="53" t="s">
        <v>149</v>
      </c>
      <c r="O611" s="49" t="s">
        <v>117</v>
      </c>
      <c r="P611" s="49" t="s">
        <v>128</v>
      </c>
      <c r="Q611" s="52">
        <v>74419.825718342167</v>
      </c>
      <c r="R611" s="52">
        <v>0</v>
      </c>
      <c r="S611" s="52">
        <v>14652.23932820154</v>
      </c>
      <c r="T611" s="52">
        <v>119665.70048985304</v>
      </c>
      <c r="U611" s="52">
        <v>3726.6142521203142</v>
      </c>
      <c r="V611" s="52">
        <v>1723.7928621413575</v>
      </c>
      <c r="W611" s="52">
        <v>0</v>
      </c>
      <c r="X611" s="52">
        <v>0</v>
      </c>
      <c r="Y611" s="52">
        <v>1723.7928621413575</v>
      </c>
      <c r="Z611" s="52">
        <v>214188.17265065844</v>
      </c>
      <c r="AA611" s="52">
        <v>0</v>
      </c>
      <c r="AB611" s="52">
        <v>0</v>
      </c>
      <c r="AC611" s="52">
        <v>0</v>
      </c>
      <c r="AD611" s="52">
        <v>0</v>
      </c>
      <c r="AE611" s="36">
        <v>599.03206709815584</v>
      </c>
      <c r="AF611" s="36">
        <v>0</v>
      </c>
      <c r="AG611" s="36">
        <v>599.03206709815584</v>
      </c>
      <c r="AH611" s="36">
        <v>214787.2047177566</v>
      </c>
      <c r="AI611" s="36">
        <v>0</v>
      </c>
      <c r="AJ611" s="36">
        <v>0</v>
      </c>
      <c r="AK611" s="36">
        <v>214787.2047177566</v>
      </c>
    </row>
    <row r="612" spans="1:37" s="2" customFormat="1" ht="15.75" customHeight="1" x14ac:dyDescent="0.3">
      <c r="A612" s="49" t="s">
        <v>447</v>
      </c>
      <c r="B612" s="49">
        <v>610</v>
      </c>
      <c r="C612" s="49" t="s">
        <v>41</v>
      </c>
      <c r="D612" s="49">
        <v>629</v>
      </c>
      <c r="E612" s="50" t="s">
        <v>278</v>
      </c>
      <c r="F612" s="49" t="s">
        <v>156</v>
      </c>
      <c r="G612" s="49" t="s">
        <v>280</v>
      </c>
      <c r="H612" s="49">
        <v>805371</v>
      </c>
      <c r="I612" s="49">
        <v>80</v>
      </c>
      <c r="J612" s="50" t="s">
        <v>428</v>
      </c>
      <c r="K612" s="51">
        <v>1232</v>
      </c>
      <c r="L612" s="55">
        <v>12</v>
      </c>
      <c r="M612" s="52">
        <v>1232</v>
      </c>
      <c r="N612" s="53" t="s">
        <v>150</v>
      </c>
      <c r="O612" s="49" t="s">
        <v>117</v>
      </c>
      <c r="P612" s="49" t="s">
        <v>128</v>
      </c>
      <c r="Q612" s="52">
        <v>15588.692671328743</v>
      </c>
      <c r="R612" s="52">
        <v>0</v>
      </c>
      <c r="S612" s="52">
        <v>2437.3009358069285</v>
      </c>
      <c r="T612" s="52">
        <v>27280.958161221475</v>
      </c>
      <c r="U612" s="52">
        <v>978.5142281782239</v>
      </c>
      <c r="V612" s="52">
        <v>505.66409456575275</v>
      </c>
      <c r="W612" s="52">
        <v>0</v>
      </c>
      <c r="X612" s="52">
        <v>0</v>
      </c>
      <c r="Y612" s="52">
        <v>505.66409456575275</v>
      </c>
      <c r="Z612" s="52">
        <v>46791.13009110112</v>
      </c>
      <c r="AA612" s="52">
        <v>0</v>
      </c>
      <c r="AB612" s="52">
        <v>0</v>
      </c>
      <c r="AC612" s="52">
        <v>0</v>
      </c>
      <c r="AD612" s="52">
        <v>0</v>
      </c>
      <c r="AE612" s="36">
        <v>157.29060244350552</v>
      </c>
      <c r="AF612" s="36">
        <v>0</v>
      </c>
      <c r="AG612" s="36">
        <v>157.29060244350552</v>
      </c>
      <c r="AH612" s="36">
        <v>46948.420693544627</v>
      </c>
      <c r="AI612" s="36">
        <v>0</v>
      </c>
      <c r="AJ612" s="36">
        <v>0</v>
      </c>
      <c r="AK612" s="36">
        <v>46948.420693544627</v>
      </c>
    </row>
    <row r="613" spans="1:37" s="2" customFormat="1" ht="15.75" customHeight="1" x14ac:dyDescent="0.3">
      <c r="A613" s="49" t="s">
        <v>447</v>
      </c>
      <c r="B613" s="49">
        <v>611</v>
      </c>
      <c r="C613" s="49" t="s">
        <v>41</v>
      </c>
      <c r="D613" s="49">
        <v>629</v>
      </c>
      <c r="E613" s="50" t="s">
        <v>278</v>
      </c>
      <c r="F613" s="49" t="s">
        <v>261</v>
      </c>
      <c r="G613" s="49" t="s">
        <v>280</v>
      </c>
      <c r="H613" s="49">
        <v>805371</v>
      </c>
      <c r="I613" s="49">
        <v>80</v>
      </c>
      <c r="J613" s="50" t="s">
        <v>428</v>
      </c>
      <c r="K613" s="51">
        <v>4859</v>
      </c>
      <c r="L613" s="55">
        <v>12</v>
      </c>
      <c r="M613" s="52">
        <v>4859</v>
      </c>
      <c r="N613" s="53" t="s">
        <v>150</v>
      </c>
      <c r="O613" s="49" t="s">
        <v>117</v>
      </c>
      <c r="P613" s="49" t="s">
        <v>128</v>
      </c>
      <c r="Q613" s="52">
        <v>77068.613206612237</v>
      </c>
      <c r="R613" s="52">
        <v>0</v>
      </c>
      <c r="S613" s="52">
        <v>9612.6990641930715</v>
      </c>
      <c r="T613" s="52">
        <v>107595.92183877852</v>
      </c>
      <c r="U613" s="52">
        <v>3859.2537619464206</v>
      </c>
      <c r="V613" s="52">
        <v>1994.3359054342473</v>
      </c>
      <c r="W613" s="52">
        <v>0</v>
      </c>
      <c r="X613" s="52">
        <v>0</v>
      </c>
      <c r="Y613" s="52">
        <v>1994.3359054342473</v>
      </c>
      <c r="Z613" s="52">
        <v>200130.82377696451</v>
      </c>
      <c r="AA613" s="52">
        <v>0</v>
      </c>
      <c r="AB613" s="52">
        <v>0</v>
      </c>
      <c r="AC613" s="52">
        <v>0</v>
      </c>
      <c r="AD613" s="52">
        <v>0</v>
      </c>
      <c r="AE613" s="36">
        <v>620.35311466963742</v>
      </c>
      <c r="AF613" s="36">
        <v>0</v>
      </c>
      <c r="AG613" s="36">
        <v>620.35311466963742</v>
      </c>
      <c r="AH613" s="36">
        <v>200751.17689163415</v>
      </c>
      <c r="AI613" s="36">
        <v>0</v>
      </c>
      <c r="AJ613" s="36">
        <v>0</v>
      </c>
      <c r="AK613" s="36">
        <v>200751.17689163415</v>
      </c>
    </row>
    <row r="614" spans="1:37" s="2" customFormat="1" ht="15.75" customHeight="1" x14ac:dyDescent="0.3">
      <c r="A614" s="49" t="s">
        <v>447</v>
      </c>
      <c r="B614" s="49">
        <v>612</v>
      </c>
      <c r="C614" s="49" t="s">
        <v>41</v>
      </c>
      <c r="D614" s="49">
        <v>630</v>
      </c>
      <c r="E614" s="50" t="s">
        <v>593</v>
      </c>
      <c r="F614" s="49" t="s">
        <v>156</v>
      </c>
      <c r="G614" s="49" t="s">
        <v>280</v>
      </c>
      <c r="H614" s="49" t="s">
        <v>594</v>
      </c>
      <c r="I614" s="49">
        <v>80</v>
      </c>
      <c r="J614" s="50" t="s">
        <v>595</v>
      </c>
      <c r="K614" s="51">
        <v>17073</v>
      </c>
      <c r="L614" s="55">
        <v>5</v>
      </c>
      <c r="M614" s="52">
        <v>7113.75</v>
      </c>
      <c r="N614" s="53" t="s">
        <v>614</v>
      </c>
      <c r="O614" s="49" t="s">
        <v>115</v>
      </c>
      <c r="P614" s="49" t="s">
        <v>128</v>
      </c>
      <c r="Q614" s="52">
        <v>0</v>
      </c>
      <c r="R614" s="52">
        <v>0</v>
      </c>
      <c r="S614" s="52">
        <v>7710</v>
      </c>
      <c r="T614" s="52">
        <v>0</v>
      </c>
      <c r="U614" s="52">
        <v>0</v>
      </c>
      <c r="V614" s="52">
        <v>0</v>
      </c>
      <c r="W614" s="52">
        <v>0</v>
      </c>
      <c r="X614" s="52">
        <v>0</v>
      </c>
      <c r="Y614" s="52">
        <v>0</v>
      </c>
      <c r="Z614" s="52">
        <v>7710</v>
      </c>
      <c r="AA614" s="52">
        <v>0</v>
      </c>
      <c r="AB614" s="52">
        <v>0</v>
      </c>
      <c r="AC614" s="52">
        <v>0</v>
      </c>
      <c r="AD614" s="52">
        <v>0</v>
      </c>
      <c r="AE614" s="36">
        <v>908.21917462052568</v>
      </c>
      <c r="AF614" s="36">
        <v>0</v>
      </c>
      <c r="AG614" s="36">
        <v>908.21917462052568</v>
      </c>
      <c r="AH614" s="36">
        <v>8618.2191746205262</v>
      </c>
      <c r="AI614" s="36">
        <v>0</v>
      </c>
      <c r="AJ614" s="36">
        <v>0</v>
      </c>
      <c r="AK614" s="36">
        <v>8618.2191746205262</v>
      </c>
    </row>
    <row r="615" spans="1:37" s="2" customFormat="1" ht="15.75" customHeight="1" x14ac:dyDescent="0.3">
      <c r="A615" s="49" t="s">
        <v>447</v>
      </c>
      <c r="B615" s="49">
        <v>613</v>
      </c>
      <c r="C615" s="49" t="s">
        <v>35</v>
      </c>
      <c r="D615" s="49">
        <v>631</v>
      </c>
      <c r="E615" s="50" t="s">
        <v>596</v>
      </c>
      <c r="F615" s="49">
        <v>0</v>
      </c>
      <c r="G615" s="49" t="s">
        <v>280</v>
      </c>
      <c r="H615" s="49">
        <v>0</v>
      </c>
      <c r="I615" s="49">
        <v>78</v>
      </c>
      <c r="J615" s="50">
        <v>0</v>
      </c>
      <c r="K615" s="51">
        <v>0</v>
      </c>
      <c r="L615" s="56">
        <v>0</v>
      </c>
      <c r="M615" s="52">
        <v>0</v>
      </c>
      <c r="N615" s="53" t="s">
        <v>614</v>
      </c>
      <c r="O615" s="49" t="s">
        <v>115</v>
      </c>
      <c r="P615" s="49" t="s">
        <v>128</v>
      </c>
      <c r="Q615" s="52">
        <v>0</v>
      </c>
      <c r="R615" s="52">
        <v>0</v>
      </c>
      <c r="S615" s="52">
        <v>0</v>
      </c>
      <c r="T615" s="52">
        <v>0</v>
      </c>
      <c r="U615" s="52">
        <v>0</v>
      </c>
      <c r="V615" s="52">
        <v>0</v>
      </c>
      <c r="W615" s="52">
        <v>0</v>
      </c>
      <c r="X615" s="52">
        <v>0</v>
      </c>
      <c r="Y615" s="52">
        <v>0</v>
      </c>
      <c r="Z615" s="52">
        <v>0</v>
      </c>
      <c r="AA615" s="52">
        <v>0</v>
      </c>
      <c r="AB615" s="52">
        <v>0</v>
      </c>
      <c r="AC615" s="52">
        <v>0</v>
      </c>
      <c r="AD615" s="52">
        <v>0</v>
      </c>
      <c r="AE615" s="36">
        <v>0</v>
      </c>
      <c r="AF615" s="36">
        <v>0</v>
      </c>
      <c r="AG615" s="36">
        <v>0</v>
      </c>
      <c r="AH615" s="36">
        <v>0</v>
      </c>
      <c r="AI615" s="36">
        <v>0</v>
      </c>
      <c r="AJ615" s="36">
        <v>0</v>
      </c>
      <c r="AK615" s="36">
        <v>0</v>
      </c>
    </row>
    <row r="616" spans="1:37" s="2" customFormat="1" ht="15.75" customHeight="1" x14ac:dyDescent="0.3">
      <c r="A616" s="49" t="s">
        <v>447</v>
      </c>
      <c r="B616" s="49">
        <v>614</v>
      </c>
      <c r="C616" s="49" t="s">
        <v>41</v>
      </c>
      <c r="D616" s="49">
        <v>635</v>
      </c>
      <c r="E616" s="50" t="s">
        <v>521</v>
      </c>
      <c r="F616" s="49" t="s">
        <v>156</v>
      </c>
      <c r="G616" s="49" t="s">
        <v>280</v>
      </c>
      <c r="H616" s="49">
        <v>803420</v>
      </c>
      <c r="I616" s="49">
        <v>80</v>
      </c>
      <c r="J616" s="50" t="s">
        <v>527</v>
      </c>
      <c r="K616" s="51">
        <v>44434</v>
      </c>
      <c r="L616" s="55">
        <v>8</v>
      </c>
      <c r="M616" s="52">
        <v>29622.666666666668</v>
      </c>
      <c r="N616" s="53" t="s">
        <v>614</v>
      </c>
      <c r="O616" s="49" t="s">
        <v>117</v>
      </c>
      <c r="P616" s="49" t="s">
        <v>41</v>
      </c>
      <c r="Q616" s="52">
        <v>374820.33017198124</v>
      </c>
      <c r="R616" s="52">
        <v>0</v>
      </c>
      <c r="S616" s="52">
        <v>31637.285298914969</v>
      </c>
      <c r="T616" s="52">
        <v>0</v>
      </c>
      <c r="U616" s="52">
        <v>0</v>
      </c>
      <c r="V616" s="52">
        <v>1890.6744202538828</v>
      </c>
      <c r="W616" s="52">
        <v>0</v>
      </c>
      <c r="X616" s="52">
        <v>0</v>
      </c>
      <c r="Y616" s="52">
        <v>1890.6744202538828</v>
      </c>
      <c r="Z616" s="52">
        <v>408348.28989115014</v>
      </c>
      <c r="AA616" s="52">
        <v>0</v>
      </c>
      <c r="AB616" s="52">
        <v>0</v>
      </c>
      <c r="AC616" s="52">
        <v>220045.15787304967</v>
      </c>
      <c r="AD616" s="52">
        <v>220045.15787304967</v>
      </c>
      <c r="AE616" s="36">
        <v>3781.9538035577516</v>
      </c>
      <c r="AF616" s="36">
        <v>0</v>
      </c>
      <c r="AG616" s="36">
        <v>3781.9538035577516</v>
      </c>
      <c r="AH616" s="36">
        <v>632175.4015677576</v>
      </c>
      <c r="AI616" s="36">
        <v>0</v>
      </c>
      <c r="AJ616" s="36">
        <v>0</v>
      </c>
      <c r="AK616" s="36">
        <v>632175.4015677576</v>
      </c>
    </row>
    <row r="617" spans="1:37" s="2" customFormat="1" ht="15.75" customHeight="1" x14ac:dyDescent="0.3">
      <c r="A617" s="49" t="s">
        <v>447</v>
      </c>
      <c r="B617" s="49">
        <v>615</v>
      </c>
      <c r="C617" s="49" t="s">
        <v>41</v>
      </c>
      <c r="D617" s="49">
        <v>635</v>
      </c>
      <c r="E617" s="50" t="s">
        <v>521</v>
      </c>
      <c r="F617" s="49" t="s">
        <v>157</v>
      </c>
      <c r="G617" s="49" t="s">
        <v>280</v>
      </c>
      <c r="H617" s="49">
        <v>803420</v>
      </c>
      <c r="I617" s="49">
        <v>80</v>
      </c>
      <c r="J617" s="50" t="s">
        <v>527</v>
      </c>
      <c r="K617" s="51">
        <v>11564</v>
      </c>
      <c r="L617" s="55">
        <v>8</v>
      </c>
      <c r="M617" s="52">
        <v>7709.333333333333</v>
      </c>
      <c r="N617" s="53" t="s">
        <v>614</v>
      </c>
      <c r="O617" s="49" t="s">
        <v>117</v>
      </c>
      <c r="P617" s="49" t="s">
        <v>41</v>
      </c>
      <c r="Q617" s="52">
        <v>65260.601468158689</v>
      </c>
      <c r="R617" s="52">
        <v>0</v>
      </c>
      <c r="S617" s="52">
        <v>8233.6401673640157</v>
      </c>
      <c r="T617" s="52">
        <v>0</v>
      </c>
      <c r="U617" s="52">
        <v>0</v>
      </c>
      <c r="V617" s="52">
        <v>492.05020920502091</v>
      </c>
      <c r="W617" s="52">
        <v>0</v>
      </c>
      <c r="X617" s="52">
        <v>0</v>
      </c>
      <c r="Y617" s="52">
        <v>492.05020920502091</v>
      </c>
      <c r="Z617" s="52">
        <v>73986.291844727719</v>
      </c>
      <c r="AA617" s="52">
        <v>0</v>
      </c>
      <c r="AB617" s="52">
        <v>0</v>
      </c>
      <c r="AC617" s="52">
        <v>57267.007373721615</v>
      </c>
      <c r="AD617" s="52">
        <v>57267.007373721615</v>
      </c>
      <c r="AE617" s="36">
        <v>984.25786074496648</v>
      </c>
      <c r="AF617" s="36">
        <v>0</v>
      </c>
      <c r="AG617" s="36">
        <v>984.25786074496648</v>
      </c>
      <c r="AH617" s="36">
        <v>132237.55707919429</v>
      </c>
      <c r="AI617" s="36">
        <v>0</v>
      </c>
      <c r="AJ617" s="36">
        <v>0</v>
      </c>
      <c r="AK617" s="36">
        <v>132237.55707919429</v>
      </c>
    </row>
    <row r="618" spans="1:37" s="2" customFormat="1" ht="15.75" customHeight="1" x14ac:dyDescent="0.3">
      <c r="A618" s="49" t="s">
        <v>447</v>
      </c>
      <c r="B618" s="49">
        <v>616</v>
      </c>
      <c r="C618" s="49" t="s">
        <v>41</v>
      </c>
      <c r="D618" s="49">
        <v>635</v>
      </c>
      <c r="E618" s="50" t="s">
        <v>521</v>
      </c>
      <c r="F618" s="49" t="s">
        <v>156</v>
      </c>
      <c r="G618" s="49" t="s">
        <v>289</v>
      </c>
      <c r="H618" s="49">
        <v>803420</v>
      </c>
      <c r="I618" s="49">
        <v>80</v>
      </c>
      <c r="J618" s="50" t="s">
        <v>527</v>
      </c>
      <c r="K618" s="51">
        <v>14507</v>
      </c>
      <c r="L618" s="55">
        <v>8</v>
      </c>
      <c r="M618" s="52">
        <v>9671.3333333333339</v>
      </c>
      <c r="N618" s="53" t="s">
        <v>614</v>
      </c>
      <c r="O618" s="49" t="s">
        <v>117</v>
      </c>
      <c r="P618" s="49" t="s">
        <v>41</v>
      </c>
      <c r="Q618" s="52">
        <v>122372.92455788208</v>
      </c>
      <c r="R618" s="52">
        <v>0</v>
      </c>
      <c r="S618" s="52">
        <v>10329.074533721012</v>
      </c>
      <c r="T618" s="52">
        <v>0</v>
      </c>
      <c r="U618" s="52">
        <v>0</v>
      </c>
      <c r="V618" s="52">
        <v>617.27537054109632</v>
      </c>
      <c r="W618" s="52">
        <v>0</v>
      </c>
      <c r="X618" s="52">
        <v>0</v>
      </c>
      <c r="Y618" s="52">
        <v>617.27537054109632</v>
      </c>
      <c r="Z618" s="52">
        <v>133319.27446214418</v>
      </c>
      <c r="AA618" s="52">
        <v>0</v>
      </c>
      <c r="AB618" s="52">
        <v>0</v>
      </c>
      <c r="AC618" s="52">
        <v>71841.272567500826</v>
      </c>
      <c r="AD618" s="52">
        <v>71841.272567500826</v>
      </c>
      <c r="AE618" s="36">
        <v>1234.7482519739906</v>
      </c>
      <c r="AF618" s="36">
        <v>0</v>
      </c>
      <c r="AG618" s="36">
        <v>1234.7482519739906</v>
      </c>
      <c r="AH618" s="36">
        <v>206395.29528161901</v>
      </c>
      <c r="AI618" s="36">
        <v>0</v>
      </c>
      <c r="AJ618" s="36">
        <v>0</v>
      </c>
      <c r="AK618" s="36">
        <v>206395.29528161901</v>
      </c>
    </row>
    <row r="619" spans="1:37" s="2" customFormat="1" ht="15.75" customHeight="1" x14ac:dyDescent="0.3">
      <c r="A619" s="49" t="s">
        <v>447</v>
      </c>
      <c r="B619" s="49">
        <v>617</v>
      </c>
      <c r="C619" s="49" t="s">
        <v>42</v>
      </c>
      <c r="D619" s="49">
        <v>675</v>
      </c>
      <c r="E619" s="50" t="s">
        <v>484</v>
      </c>
      <c r="F619" s="49" t="s">
        <v>156</v>
      </c>
      <c r="G619" s="49" t="s">
        <v>280</v>
      </c>
      <c r="H619" s="49">
        <v>601600</v>
      </c>
      <c r="I619" s="49">
        <v>60</v>
      </c>
      <c r="J619" s="50" t="s">
        <v>282</v>
      </c>
      <c r="K619" s="51">
        <v>0</v>
      </c>
      <c r="L619" s="56">
        <v>0</v>
      </c>
      <c r="M619" s="52">
        <v>0</v>
      </c>
      <c r="N619" s="53" t="s">
        <v>614</v>
      </c>
      <c r="O619" s="49" t="s">
        <v>115</v>
      </c>
      <c r="P619" s="49" t="s">
        <v>128</v>
      </c>
      <c r="Q619" s="52">
        <v>0</v>
      </c>
      <c r="R619" s="52">
        <v>0</v>
      </c>
      <c r="S619" s="52">
        <v>0</v>
      </c>
      <c r="T619" s="52">
        <v>0</v>
      </c>
      <c r="U619" s="52">
        <v>0</v>
      </c>
      <c r="V619" s="52">
        <v>0</v>
      </c>
      <c r="W619" s="52">
        <v>0</v>
      </c>
      <c r="X619" s="52">
        <v>0</v>
      </c>
      <c r="Y619" s="52">
        <v>0</v>
      </c>
      <c r="Z619" s="52">
        <v>0</v>
      </c>
      <c r="AA619" s="52">
        <v>0</v>
      </c>
      <c r="AB619" s="52">
        <v>0</v>
      </c>
      <c r="AC619" s="52">
        <v>0</v>
      </c>
      <c r="AD619" s="52">
        <v>0</v>
      </c>
      <c r="AE619" s="36">
        <v>0</v>
      </c>
      <c r="AF619" s="36">
        <v>0</v>
      </c>
      <c r="AG619" s="36">
        <v>0</v>
      </c>
      <c r="AH619" s="36">
        <v>0</v>
      </c>
      <c r="AI619" s="36">
        <v>0</v>
      </c>
      <c r="AJ619" s="36">
        <v>0</v>
      </c>
      <c r="AK619" s="36">
        <v>0</v>
      </c>
    </row>
    <row r="620" spans="1:37" s="2" customFormat="1" ht="15.75" customHeight="1" x14ac:dyDescent="0.3">
      <c r="A620" s="49" t="s">
        <v>447</v>
      </c>
      <c r="B620" s="49">
        <v>618</v>
      </c>
      <c r="C620" s="49" t="s">
        <v>42</v>
      </c>
      <c r="D620" s="49">
        <v>676</v>
      </c>
      <c r="E620" s="50" t="s">
        <v>485</v>
      </c>
      <c r="F620" s="49" t="s">
        <v>156</v>
      </c>
      <c r="G620" s="49" t="s">
        <v>280</v>
      </c>
      <c r="H620" s="49">
        <v>601600</v>
      </c>
      <c r="I620" s="49">
        <v>60</v>
      </c>
      <c r="J620" s="50" t="s">
        <v>282</v>
      </c>
      <c r="K620" s="51">
        <v>0</v>
      </c>
      <c r="L620" s="56">
        <v>0</v>
      </c>
      <c r="M620" s="52">
        <v>0</v>
      </c>
      <c r="N620" s="53" t="s">
        <v>614</v>
      </c>
      <c r="O620" s="49" t="s">
        <v>115</v>
      </c>
      <c r="P620" s="49" t="s">
        <v>128</v>
      </c>
      <c r="Q620" s="52">
        <v>0</v>
      </c>
      <c r="R620" s="52">
        <v>0</v>
      </c>
      <c r="S620" s="52">
        <v>0</v>
      </c>
      <c r="T620" s="52">
        <v>0</v>
      </c>
      <c r="U620" s="52">
        <v>0</v>
      </c>
      <c r="V620" s="52">
        <v>0</v>
      </c>
      <c r="W620" s="52">
        <v>0</v>
      </c>
      <c r="X620" s="52">
        <v>0</v>
      </c>
      <c r="Y620" s="52">
        <v>0</v>
      </c>
      <c r="Z620" s="52">
        <v>0</v>
      </c>
      <c r="AA620" s="52">
        <v>0</v>
      </c>
      <c r="AB620" s="52">
        <v>0</v>
      </c>
      <c r="AC620" s="52">
        <v>0</v>
      </c>
      <c r="AD620" s="52">
        <v>0</v>
      </c>
      <c r="AE620" s="36">
        <v>0</v>
      </c>
      <c r="AF620" s="36">
        <v>0</v>
      </c>
      <c r="AG620" s="36">
        <v>0</v>
      </c>
      <c r="AH620" s="36">
        <v>0</v>
      </c>
      <c r="AI620" s="36">
        <v>0</v>
      </c>
      <c r="AJ620" s="36">
        <v>0</v>
      </c>
      <c r="AK620" s="36">
        <v>0</v>
      </c>
    </row>
    <row r="621" spans="1:37" s="2" customFormat="1" ht="15.75" customHeight="1" x14ac:dyDescent="0.3">
      <c r="A621" s="49" t="s">
        <v>447</v>
      </c>
      <c r="B621" s="49">
        <v>619</v>
      </c>
      <c r="C621" s="49" t="s">
        <v>35</v>
      </c>
      <c r="D621" s="49">
        <v>678</v>
      </c>
      <c r="E621" s="50" t="s">
        <v>483</v>
      </c>
      <c r="F621" s="49" t="s">
        <v>156</v>
      </c>
      <c r="G621" s="49" t="s">
        <v>289</v>
      </c>
      <c r="H621" s="49" t="s">
        <v>541</v>
      </c>
      <c r="I621" s="49">
        <v>78</v>
      </c>
      <c r="J621" s="50" t="s">
        <v>542</v>
      </c>
      <c r="K621" s="51">
        <v>0</v>
      </c>
      <c r="L621" s="56">
        <v>0</v>
      </c>
      <c r="M621" s="52">
        <v>0</v>
      </c>
      <c r="N621" s="53" t="s">
        <v>614</v>
      </c>
      <c r="O621" s="49" t="s">
        <v>115</v>
      </c>
      <c r="P621" s="49" t="s">
        <v>128</v>
      </c>
      <c r="Q621" s="52">
        <v>0</v>
      </c>
      <c r="R621" s="52">
        <v>0</v>
      </c>
      <c r="S621" s="52">
        <v>0</v>
      </c>
      <c r="T621" s="52">
        <v>0</v>
      </c>
      <c r="U621" s="52">
        <v>0</v>
      </c>
      <c r="V621" s="52">
        <v>0</v>
      </c>
      <c r="W621" s="52">
        <v>0</v>
      </c>
      <c r="X621" s="52">
        <v>0</v>
      </c>
      <c r="Y621" s="52">
        <v>0</v>
      </c>
      <c r="Z621" s="52">
        <v>0</v>
      </c>
      <c r="AA621" s="52">
        <v>0</v>
      </c>
      <c r="AB621" s="52">
        <v>0</v>
      </c>
      <c r="AC621" s="52">
        <v>0</v>
      </c>
      <c r="AD621" s="52">
        <v>0</v>
      </c>
      <c r="AE621" s="36">
        <v>0</v>
      </c>
      <c r="AF621" s="36">
        <v>0</v>
      </c>
      <c r="AG621" s="36">
        <v>0</v>
      </c>
      <c r="AH621" s="36">
        <v>0</v>
      </c>
      <c r="AI621" s="36">
        <v>0</v>
      </c>
      <c r="AJ621" s="36">
        <v>0</v>
      </c>
      <c r="AK621" s="36">
        <v>0</v>
      </c>
    </row>
    <row r="622" spans="1:37" s="2" customFormat="1" ht="15.75" customHeight="1" x14ac:dyDescent="0.3">
      <c r="A622" s="49" t="s">
        <v>447</v>
      </c>
      <c r="B622" s="49">
        <v>620</v>
      </c>
      <c r="C622" s="49" t="s">
        <v>460</v>
      </c>
      <c r="D622" s="49" t="s">
        <v>597</v>
      </c>
      <c r="E622" s="50" t="s">
        <v>598</v>
      </c>
      <c r="F622" s="49" t="s">
        <v>156</v>
      </c>
      <c r="G622" s="49"/>
      <c r="H622" s="49" t="s">
        <v>599</v>
      </c>
      <c r="I622" s="49">
        <v>30</v>
      </c>
      <c r="J622" s="50" t="s">
        <v>597</v>
      </c>
      <c r="K622" s="51">
        <v>3768</v>
      </c>
      <c r="L622" s="55">
        <v>12</v>
      </c>
      <c r="M622" s="52">
        <v>3768</v>
      </c>
      <c r="N622" s="53" t="s">
        <v>614</v>
      </c>
      <c r="O622" s="49" t="s">
        <v>115</v>
      </c>
      <c r="P622" s="49" t="s">
        <v>128</v>
      </c>
      <c r="Q622" s="52">
        <v>0</v>
      </c>
      <c r="R622" s="52">
        <v>0</v>
      </c>
      <c r="S622" s="52">
        <v>0</v>
      </c>
      <c r="T622" s="52">
        <v>0</v>
      </c>
      <c r="U622" s="52">
        <v>0</v>
      </c>
      <c r="V622" s="52">
        <v>0</v>
      </c>
      <c r="W622" s="52">
        <v>0</v>
      </c>
      <c r="X622" s="52">
        <v>0</v>
      </c>
      <c r="Y622" s="52">
        <v>0</v>
      </c>
      <c r="Z622" s="52">
        <v>0</v>
      </c>
      <c r="AA622" s="52">
        <v>0</v>
      </c>
      <c r="AB622" s="52">
        <v>0</v>
      </c>
      <c r="AC622" s="52">
        <v>0</v>
      </c>
      <c r="AD622" s="52">
        <v>0</v>
      </c>
      <c r="AE622" s="36">
        <v>0</v>
      </c>
      <c r="AF622" s="36">
        <v>0</v>
      </c>
      <c r="AG622" s="36">
        <v>0</v>
      </c>
      <c r="AH622" s="36">
        <v>0</v>
      </c>
      <c r="AI622" s="36">
        <v>0</v>
      </c>
      <c r="AJ622" s="36">
        <v>0</v>
      </c>
      <c r="AK622" s="36">
        <v>0</v>
      </c>
    </row>
    <row r="623" spans="1:37" s="2" customFormat="1" ht="15.75" customHeight="1" x14ac:dyDescent="0.3">
      <c r="A623" s="49" t="s">
        <v>447</v>
      </c>
      <c r="B623" s="49">
        <v>621</v>
      </c>
      <c r="C623" s="49" t="s">
        <v>460</v>
      </c>
      <c r="D623" s="49" t="s">
        <v>600</v>
      </c>
      <c r="E623" s="50" t="s">
        <v>601</v>
      </c>
      <c r="F623" s="49" t="s">
        <v>156</v>
      </c>
      <c r="G623" s="49"/>
      <c r="H623" s="49" t="s">
        <v>599</v>
      </c>
      <c r="I623" s="49">
        <v>30</v>
      </c>
      <c r="J623" s="50" t="s">
        <v>600</v>
      </c>
      <c r="K623" s="51">
        <v>17000</v>
      </c>
      <c r="L623" s="55">
        <v>12</v>
      </c>
      <c r="M623" s="52">
        <v>17000</v>
      </c>
      <c r="N623" s="53" t="s">
        <v>614</v>
      </c>
      <c r="O623" s="49" t="s">
        <v>115</v>
      </c>
      <c r="P623" s="49" t="s">
        <v>128</v>
      </c>
      <c r="Q623" s="52">
        <v>0</v>
      </c>
      <c r="R623" s="52">
        <v>0</v>
      </c>
      <c r="S623" s="52">
        <v>0</v>
      </c>
      <c r="T623" s="52">
        <v>0</v>
      </c>
      <c r="U623" s="52">
        <v>0</v>
      </c>
      <c r="V623" s="52">
        <v>0</v>
      </c>
      <c r="W623" s="52">
        <v>0</v>
      </c>
      <c r="X623" s="52">
        <v>0</v>
      </c>
      <c r="Y623" s="52">
        <v>0</v>
      </c>
      <c r="Z623" s="52">
        <v>0</v>
      </c>
      <c r="AA623" s="52">
        <v>0</v>
      </c>
      <c r="AB623" s="52">
        <v>0</v>
      </c>
      <c r="AC623" s="52">
        <v>0</v>
      </c>
      <c r="AD623" s="52">
        <v>0</v>
      </c>
      <c r="AE623" s="36">
        <v>0</v>
      </c>
      <c r="AF623" s="36">
        <v>0</v>
      </c>
      <c r="AG623" s="36">
        <v>0</v>
      </c>
      <c r="AH623" s="36">
        <v>0</v>
      </c>
      <c r="AI623" s="36">
        <v>0</v>
      </c>
      <c r="AJ623" s="36">
        <v>0</v>
      </c>
      <c r="AK623" s="36">
        <v>0</v>
      </c>
    </row>
    <row r="624" spans="1:37" s="2" customFormat="1" ht="15.75" customHeight="1" x14ac:dyDescent="0.3">
      <c r="A624" s="49" t="s">
        <v>447</v>
      </c>
      <c r="B624" s="49">
        <v>622</v>
      </c>
      <c r="C624" s="49" t="s">
        <v>38</v>
      </c>
      <c r="D624" s="49">
        <v>503</v>
      </c>
      <c r="E624" s="50" t="s">
        <v>246</v>
      </c>
      <c r="F624" s="49" t="s">
        <v>157</v>
      </c>
      <c r="G624" s="49" t="s">
        <v>308</v>
      </c>
      <c r="H624" s="49">
        <v>706000</v>
      </c>
      <c r="I624" s="49">
        <v>72</v>
      </c>
      <c r="J624" s="50" t="s">
        <v>473</v>
      </c>
      <c r="K624" s="51">
        <v>2166</v>
      </c>
      <c r="L624" s="55">
        <v>12</v>
      </c>
      <c r="M624" s="52">
        <v>2166</v>
      </c>
      <c r="N624" s="53" t="s">
        <v>614</v>
      </c>
      <c r="O624" s="49" t="s">
        <v>117</v>
      </c>
      <c r="P624" s="49" t="s">
        <v>120</v>
      </c>
      <c r="Q624" s="52">
        <v>18335.497593397406</v>
      </c>
      <c r="R624" s="52">
        <v>0</v>
      </c>
      <c r="S624" s="52">
        <v>2822.8179313006181</v>
      </c>
      <c r="T624" s="52">
        <v>0</v>
      </c>
      <c r="U624" s="52">
        <v>0</v>
      </c>
      <c r="V624" s="52">
        <v>944.08268069085284</v>
      </c>
      <c r="W624" s="52">
        <v>2596.4952727740483</v>
      </c>
      <c r="X624" s="52">
        <v>389.99959095024417</v>
      </c>
      <c r="Y624" s="52">
        <v>3930.577544415145</v>
      </c>
      <c r="Z624" s="52">
        <v>25088.893069113168</v>
      </c>
      <c r="AA624" s="52">
        <v>0</v>
      </c>
      <c r="AB624" s="52">
        <v>16089.632216985605</v>
      </c>
      <c r="AC624" s="52">
        <v>0</v>
      </c>
      <c r="AD624" s="52">
        <v>16089.632216985605</v>
      </c>
      <c r="AE624" s="36">
        <v>276.53526371155277</v>
      </c>
      <c r="AF624" s="36">
        <v>1818.5895931051293</v>
      </c>
      <c r="AG624" s="36">
        <v>2095.124856816682</v>
      </c>
      <c r="AH624" s="36">
        <v>43273.65014291546</v>
      </c>
      <c r="AI624" s="36">
        <v>0</v>
      </c>
      <c r="AJ624" s="36">
        <v>257.04962223852039</v>
      </c>
      <c r="AK624" s="36">
        <v>43530.699765153979</v>
      </c>
    </row>
    <row r="625" spans="1:37" s="2" customFormat="1" ht="15.75" customHeight="1" x14ac:dyDescent="0.3">
      <c r="A625" s="49" t="s">
        <v>447</v>
      </c>
      <c r="B625" s="49">
        <v>623</v>
      </c>
      <c r="C625" s="49" t="s">
        <v>35</v>
      </c>
      <c r="D625" s="49">
        <v>503</v>
      </c>
      <c r="E625" s="50" t="s">
        <v>246</v>
      </c>
      <c r="F625" s="49" t="s">
        <v>157</v>
      </c>
      <c r="G625" s="49" t="s">
        <v>308</v>
      </c>
      <c r="H625" s="49">
        <v>709000</v>
      </c>
      <c r="I625" s="49">
        <v>78</v>
      </c>
      <c r="J625" s="50" t="s">
        <v>318</v>
      </c>
      <c r="K625" s="51">
        <v>5868</v>
      </c>
      <c r="L625" s="55">
        <v>12</v>
      </c>
      <c r="M625" s="52">
        <v>5868</v>
      </c>
      <c r="N625" s="53" t="s">
        <v>614</v>
      </c>
      <c r="O625" s="49" t="s">
        <v>117</v>
      </c>
      <c r="P625" s="49" t="s">
        <v>120</v>
      </c>
      <c r="Q625" s="52">
        <v>49177.85752718705</v>
      </c>
      <c r="R625" s="52">
        <v>0</v>
      </c>
      <c r="S625" s="52">
        <v>7647.4125673462722</v>
      </c>
      <c r="T625" s="52">
        <v>0</v>
      </c>
      <c r="U625" s="52">
        <v>0</v>
      </c>
      <c r="V625" s="52">
        <v>2557.6533565530581</v>
      </c>
      <c r="W625" s="52">
        <v>7034.272511836617</v>
      </c>
      <c r="X625" s="52">
        <v>1056.5639887793318</v>
      </c>
      <c r="Y625" s="52">
        <v>10648.489857169006</v>
      </c>
      <c r="Z625" s="52">
        <v>67473.759951702319</v>
      </c>
      <c r="AA625" s="52">
        <v>0</v>
      </c>
      <c r="AB625" s="52">
        <v>43589.086726348811</v>
      </c>
      <c r="AC625" s="52">
        <v>0</v>
      </c>
      <c r="AD625" s="52">
        <v>43589.086726348811</v>
      </c>
      <c r="AE625" s="36">
        <v>747.81256114773623</v>
      </c>
      <c r="AF625" s="36">
        <v>4771.1632913536969</v>
      </c>
      <c r="AG625" s="36">
        <v>5518.9758525014331</v>
      </c>
      <c r="AH625" s="36">
        <v>116581.82253055257</v>
      </c>
      <c r="AI625" s="36">
        <v>0</v>
      </c>
      <c r="AJ625" s="36">
        <v>681.98594619038954</v>
      </c>
      <c r="AK625" s="36">
        <v>117263.80847674295</v>
      </c>
    </row>
    <row r="626" spans="1:37" s="2" customFormat="1" ht="15.75" customHeight="1" x14ac:dyDescent="0.3">
      <c r="A626" s="49" t="s">
        <v>447</v>
      </c>
      <c r="B626" s="49">
        <v>624</v>
      </c>
      <c r="C626" s="49" t="s">
        <v>161</v>
      </c>
      <c r="D626" s="49">
        <v>503</v>
      </c>
      <c r="E626" s="50" t="s">
        <v>246</v>
      </c>
      <c r="F626" s="49" t="s">
        <v>156</v>
      </c>
      <c r="G626" s="49" t="s">
        <v>308</v>
      </c>
      <c r="H626" s="49">
        <v>902575</v>
      </c>
      <c r="I626" s="49">
        <v>78</v>
      </c>
      <c r="J626" s="50" t="s">
        <v>291</v>
      </c>
      <c r="K626" s="51">
        <v>148</v>
      </c>
      <c r="L626" s="55">
        <v>12</v>
      </c>
      <c r="M626" s="52">
        <v>148</v>
      </c>
      <c r="N626" s="53" t="s">
        <v>614</v>
      </c>
      <c r="O626" s="49" t="s">
        <v>117</v>
      </c>
      <c r="P626" s="49" t="s">
        <v>120</v>
      </c>
      <c r="Q626" s="52">
        <v>1872.6676261011801</v>
      </c>
      <c r="R626" s="52">
        <v>0</v>
      </c>
      <c r="S626" s="52">
        <v>192.87952623845405</v>
      </c>
      <c r="T626" s="52">
        <v>0</v>
      </c>
      <c r="U626" s="52">
        <v>0</v>
      </c>
      <c r="V626" s="52">
        <v>64.507957868073035</v>
      </c>
      <c r="W626" s="52">
        <v>177.41518946009191</v>
      </c>
      <c r="X626" s="52">
        <v>26.648171496138563</v>
      </c>
      <c r="Y626" s="52">
        <v>268.57131882430349</v>
      </c>
      <c r="Z626" s="52">
        <v>2334.1184711639376</v>
      </c>
      <c r="AA626" s="52">
        <v>0</v>
      </c>
      <c r="AB626" s="52">
        <v>1099.3839187968003</v>
      </c>
      <c r="AC626" s="52">
        <v>0</v>
      </c>
      <c r="AD626" s="52">
        <v>1099.3839187968003</v>
      </c>
      <c r="AE626" s="36">
        <v>18.89529964418735</v>
      </c>
      <c r="AF626" s="36">
        <v>-3452.3976896049253</v>
      </c>
      <c r="AG626" s="36">
        <v>-3433.5023899607381</v>
      </c>
      <c r="AH626" s="36">
        <v>0</v>
      </c>
      <c r="AI626" s="36">
        <v>0</v>
      </c>
      <c r="AJ626" s="36">
        <v>0</v>
      </c>
      <c r="AK626" s="36">
        <v>0</v>
      </c>
    </row>
    <row r="627" spans="1:37" s="2" customFormat="1" ht="15.75" customHeight="1" x14ac:dyDescent="0.3">
      <c r="A627" s="49" t="s">
        <v>447</v>
      </c>
      <c r="B627" s="49">
        <v>625</v>
      </c>
      <c r="C627" s="49" t="s">
        <v>161</v>
      </c>
      <c r="D627" s="49">
        <v>503</v>
      </c>
      <c r="E627" s="50" t="s">
        <v>246</v>
      </c>
      <c r="F627" s="49" t="s">
        <v>157</v>
      </c>
      <c r="G627" s="49" t="s">
        <v>308</v>
      </c>
      <c r="H627" s="49">
        <v>902575</v>
      </c>
      <c r="I627" s="49">
        <v>78</v>
      </c>
      <c r="J627" s="50" t="s">
        <v>291</v>
      </c>
      <c r="K627" s="51">
        <v>1122</v>
      </c>
      <c r="L627" s="55">
        <v>12</v>
      </c>
      <c r="M627" s="52">
        <v>1122</v>
      </c>
      <c r="N627" s="53" t="s">
        <v>614</v>
      </c>
      <c r="O627" s="49" t="s">
        <v>117</v>
      </c>
      <c r="P627" s="49" t="s">
        <v>120</v>
      </c>
      <c r="Q627" s="52">
        <v>9497.8893350839735</v>
      </c>
      <c r="R627" s="52">
        <v>0</v>
      </c>
      <c r="S627" s="52">
        <v>1462.235327294226</v>
      </c>
      <c r="T627" s="52">
        <v>0</v>
      </c>
      <c r="U627" s="52">
        <v>0</v>
      </c>
      <c r="V627" s="52">
        <v>489.04005897282406</v>
      </c>
      <c r="W627" s="52">
        <v>1344.9989363123186</v>
      </c>
      <c r="X627" s="52">
        <v>202.02194877478021</v>
      </c>
      <c r="Y627" s="52">
        <v>2036.0609440599228</v>
      </c>
      <c r="Z627" s="52">
        <v>12996.185606438121</v>
      </c>
      <c r="AA627" s="52">
        <v>0</v>
      </c>
      <c r="AB627" s="52">
        <v>8334.5186276352033</v>
      </c>
      <c r="AC627" s="52">
        <v>0</v>
      </c>
      <c r="AD627" s="52">
        <v>8334.5186276352033</v>
      </c>
      <c r="AE627" s="36">
        <v>143.24679865390681</v>
      </c>
      <c r="AF627" s="36">
        <v>-21473.951032727229</v>
      </c>
      <c r="AG627" s="36">
        <v>-21330.704234073324</v>
      </c>
      <c r="AH627" s="36">
        <v>0</v>
      </c>
      <c r="AI627" s="36">
        <v>0</v>
      </c>
      <c r="AJ627" s="36">
        <v>0</v>
      </c>
      <c r="AK627" s="36">
        <v>0</v>
      </c>
    </row>
    <row r="628" spans="1:37" s="2" customFormat="1" ht="15.75" customHeight="1" x14ac:dyDescent="0.3">
      <c r="A628" s="49" t="s">
        <v>447</v>
      </c>
      <c r="B628" s="49">
        <v>626</v>
      </c>
      <c r="C628" s="49" t="s">
        <v>161</v>
      </c>
      <c r="D628" s="49">
        <v>503</v>
      </c>
      <c r="E628" s="50" t="s">
        <v>246</v>
      </c>
      <c r="F628" s="49" t="s">
        <v>157</v>
      </c>
      <c r="G628" s="49" t="s">
        <v>308</v>
      </c>
      <c r="H628" s="49">
        <v>902575</v>
      </c>
      <c r="I628" s="49">
        <v>78</v>
      </c>
      <c r="J628" s="50" t="s">
        <v>291</v>
      </c>
      <c r="K628" s="51">
        <v>3103</v>
      </c>
      <c r="L628" s="55">
        <v>12</v>
      </c>
      <c r="M628" s="52">
        <v>3103</v>
      </c>
      <c r="N628" s="53" t="s">
        <v>614</v>
      </c>
      <c r="O628" s="49" t="s">
        <v>117</v>
      </c>
      <c r="P628" s="49" t="s">
        <v>120</v>
      </c>
      <c r="Q628" s="52">
        <v>26267.335656653806</v>
      </c>
      <c r="R628" s="52">
        <v>0</v>
      </c>
      <c r="S628" s="52">
        <v>4043.9538507967764</v>
      </c>
      <c r="T628" s="52">
        <v>0</v>
      </c>
      <c r="U628" s="52">
        <v>0</v>
      </c>
      <c r="V628" s="52">
        <v>1352.4877923285856</v>
      </c>
      <c r="W628" s="52">
        <v>3719.7252222612515</v>
      </c>
      <c r="X628" s="52">
        <v>558.71132535485106</v>
      </c>
      <c r="Y628" s="52">
        <v>5630.9243399446887</v>
      </c>
      <c r="Z628" s="52">
        <v>35942.213847395273</v>
      </c>
      <c r="AA628" s="52">
        <v>0</v>
      </c>
      <c r="AB628" s="52">
        <v>23049.920946124807</v>
      </c>
      <c r="AC628" s="52">
        <v>0</v>
      </c>
      <c r="AD628" s="52">
        <v>23049.920946124807</v>
      </c>
      <c r="AE628" s="36">
        <v>396.1629378102254</v>
      </c>
      <c r="AF628" s="36">
        <v>-59388.297731330313</v>
      </c>
      <c r="AG628" s="36">
        <v>-58992.13479352009</v>
      </c>
      <c r="AH628" s="36">
        <v>0</v>
      </c>
      <c r="AI628" s="36">
        <v>0</v>
      </c>
      <c r="AJ628" s="36">
        <v>0</v>
      </c>
      <c r="AK628" s="36">
        <v>0</v>
      </c>
    </row>
    <row r="629" spans="1:37" s="2" customFormat="1" ht="15.75" customHeight="1" x14ac:dyDescent="0.3">
      <c r="A629" s="49" t="s">
        <v>447</v>
      </c>
      <c r="B629" s="49">
        <v>627</v>
      </c>
      <c r="C629" s="49" t="s">
        <v>40</v>
      </c>
      <c r="D629" s="49">
        <v>545</v>
      </c>
      <c r="E629" s="50" t="s">
        <v>522</v>
      </c>
      <c r="F629" s="49" t="s">
        <v>162</v>
      </c>
      <c r="G629" s="49" t="s">
        <v>289</v>
      </c>
      <c r="H629" s="49">
        <v>409050</v>
      </c>
      <c r="I629" s="49">
        <v>40</v>
      </c>
      <c r="J629" s="50" t="s">
        <v>290</v>
      </c>
      <c r="K629" s="51">
        <v>272</v>
      </c>
      <c r="L629" s="55">
        <v>12</v>
      </c>
      <c r="M629" s="52">
        <v>272</v>
      </c>
      <c r="N629" s="53" t="s">
        <v>573</v>
      </c>
      <c r="O629" s="49" t="s">
        <v>117</v>
      </c>
      <c r="P629" s="49" t="s">
        <v>120</v>
      </c>
      <c r="Q629" s="52">
        <v>4774.6965206036175</v>
      </c>
      <c r="R629" s="52">
        <v>0</v>
      </c>
      <c r="S629" s="52">
        <v>1048.0355959481208</v>
      </c>
      <c r="T629" s="52">
        <v>0</v>
      </c>
      <c r="U629" s="52">
        <v>0</v>
      </c>
      <c r="V629" s="52">
        <v>4877.9361923695915</v>
      </c>
      <c r="W629" s="52">
        <v>13583.262330777241</v>
      </c>
      <c r="X629" s="52">
        <v>543.7167471362302</v>
      </c>
      <c r="Y629" s="52">
        <v>19004.915270283062</v>
      </c>
      <c r="Z629" s="52">
        <v>24827.6473868348</v>
      </c>
      <c r="AA629" s="52">
        <v>0</v>
      </c>
      <c r="AB629" s="52">
        <v>2020.4893642752006</v>
      </c>
      <c r="AC629" s="52">
        <v>0</v>
      </c>
      <c r="AD629" s="52">
        <v>2020.4893642752006</v>
      </c>
      <c r="AE629" s="36">
        <v>34.726496643371348</v>
      </c>
      <c r="AF629" s="36">
        <v>228.37320836777246</v>
      </c>
      <c r="AG629" s="36">
        <v>263.09970501114378</v>
      </c>
      <c r="AH629" s="36">
        <v>27111.236456121143</v>
      </c>
      <c r="AI629" s="36">
        <v>0</v>
      </c>
      <c r="AJ629" s="36">
        <v>32.279546282953625</v>
      </c>
      <c r="AK629" s="36">
        <v>27143.516002404096</v>
      </c>
    </row>
    <row r="630" spans="1:37" s="2" customFormat="1" ht="15.75" customHeight="1" x14ac:dyDescent="0.3">
      <c r="A630" s="49" t="s">
        <v>447</v>
      </c>
      <c r="B630" s="49">
        <v>628</v>
      </c>
      <c r="C630" s="49" t="s">
        <v>35</v>
      </c>
      <c r="D630" s="49">
        <v>503</v>
      </c>
      <c r="E630" s="50" t="s">
        <v>246</v>
      </c>
      <c r="F630" s="49" t="s">
        <v>156</v>
      </c>
      <c r="G630" s="49" t="s">
        <v>294</v>
      </c>
      <c r="H630" s="49">
        <v>704060</v>
      </c>
      <c r="I630" s="49">
        <v>78</v>
      </c>
      <c r="J630" s="50" t="s">
        <v>247</v>
      </c>
      <c r="K630" s="51">
        <v>558</v>
      </c>
      <c r="L630" s="55">
        <v>12</v>
      </c>
      <c r="M630" s="52">
        <v>558</v>
      </c>
      <c r="N630" s="53" t="s">
        <v>614</v>
      </c>
      <c r="O630" s="49" t="s">
        <v>117</v>
      </c>
      <c r="P630" s="49" t="s">
        <v>120</v>
      </c>
      <c r="Q630" s="52">
        <v>6990.0203046392444</v>
      </c>
      <c r="R630" s="52">
        <v>0</v>
      </c>
      <c r="S630" s="52">
        <v>727.20794352065786</v>
      </c>
      <c r="T630" s="52">
        <v>0</v>
      </c>
      <c r="U630" s="52">
        <v>0</v>
      </c>
      <c r="V630" s="52">
        <v>243.21243574584298</v>
      </c>
      <c r="W630" s="52">
        <v>668.90321431575205</v>
      </c>
      <c r="X630" s="52">
        <v>100.47080874895487</v>
      </c>
      <c r="Y630" s="52">
        <v>1012.5864588105499</v>
      </c>
      <c r="Z630" s="52">
        <v>8729.8147069704519</v>
      </c>
      <c r="AA630" s="52">
        <v>0</v>
      </c>
      <c r="AB630" s="52">
        <v>4144.9745046528014</v>
      </c>
      <c r="AC630" s="52">
        <v>0</v>
      </c>
      <c r="AD630" s="52">
        <v>4144.9745046528014</v>
      </c>
      <c r="AE630" s="36">
        <v>71.111010415889041</v>
      </c>
      <c r="AF630" s="36">
        <v>453.69957678516755</v>
      </c>
      <c r="AG630" s="36">
        <v>524.81058720105659</v>
      </c>
      <c r="AH630" s="36">
        <v>13399.599798824311</v>
      </c>
      <c r="AI630" s="36">
        <v>0</v>
      </c>
      <c r="AJ630" s="36">
        <v>64.851424330987967</v>
      </c>
      <c r="AK630" s="36">
        <v>13464.451223155298</v>
      </c>
    </row>
    <row r="631" spans="1:37" s="2" customFormat="1" ht="15.75" customHeight="1" x14ac:dyDescent="0.3">
      <c r="A631" s="49" t="s">
        <v>447</v>
      </c>
      <c r="B631" s="49">
        <v>629</v>
      </c>
      <c r="C631" s="49" t="s">
        <v>35</v>
      </c>
      <c r="D631" s="49">
        <v>503</v>
      </c>
      <c r="E631" s="50" t="s">
        <v>246</v>
      </c>
      <c r="F631" s="49" t="s">
        <v>156</v>
      </c>
      <c r="G631" s="49" t="s">
        <v>294</v>
      </c>
      <c r="H631" s="49">
        <v>705300</v>
      </c>
      <c r="I631" s="49">
        <v>78</v>
      </c>
      <c r="J631" s="50" t="s">
        <v>392</v>
      </c>
      <c r="K631" s="51">
        <v>829.99999999999989</v>
      </c>
      <c r="L631" s="55">
        <v>12</v>
      </c>
      <c r="M631" s="52">
        <v>829.99999999999989</v>
      </c>
      <c r="N631" s="53" t="s">
        <v>614</v>
      </c>
      <c r="O631" s="49" t="s">
        <v>117</v>
      </c>
      <c r="P631" s="49" t="s">
        <v>120</v>
      </c>
      <c r="Q631" s="52">
        <v>10397.342030198159</v>
      </c>
      <c r="R631" s="52">
        <v>0</v>
      </c>
      <c r="S631" s="52">
        <v>1081.6892349859245</v>
      </c>
      <c r="T631" s="52">
        <v>0</v>
      </c>
      <c r="U631" s="52">
        <v>0</v>
      </c>
      <c r="V631" s="52">
        <v>361.76760155743659</v>
      </c>
      <c r="W631" s="52">
        <v>994.96356251267753</v>
      </c>
      <c r="X631" s="52">
        <v>149.44582663375002</v>
      </c>
      <c r="Y631" s="52">
        <v>1506.1769907038642</v>
      </c>
      <c r="Z631" s="52">
        <v>12985.208255887948</v>
      </c>
      <c r="AA631" s="52">
        <v>0</v>
      </c>
      <c r="AB631" s="52">
        <v>6165.4638689280009</v>
      </c>
      <c r="AC631" s="52">
        <v>0</v>
      </c>
      <c r="AD631" s="52">
        <v>6165.4638689280009</v>
      </c>
      <c r="AE631" s="36">
        <v>105.77444201646577</v>
      </c>
      <c r="AF631" s="36">
        <v>674.85779342596595</v>
      </c>
      <c r="AG631" s="36">
        <v>780.63223544243169</v>
      </c>
      <c r="AH631" s="36">
        <v>19931.304360258378</v>
      </c>
      <c r="AI631" s="36">
        <v>0</v>
      </c>
      <c r="AJ631" s="36">
        <v>96.463588162580649</v>
      </c>
      <c r="AK631" s="36">
        <v>20027.767948420958</v>
      </c>
    </row>
    <row r="632" spans="1:37" s="2" customFormat="1" ht="15.75" customHeight="1" x14ac:dyDescent="0.3">
      <c r="A632" s="49" t="s">
        <v>447</v>
      </c>
      <c r="B632" s="49">
        <v>630</v>
      </c>
      <c r="C632" s="49" t="s">
        <v>35</v>
      </c>
      <c r="D632" s="49">
        <v>503</v>
      </c>
      <c r="E632" s="50" t="s">
        <v>246</v>
      </c>
      <c r="F632" s="49" t="s">
        <v>156</v>
      </c>
      <c r="G632" s="49" t="s">
        <v>294</v>
      </c>
      <c r="H632" s="49">
        <v>709102</v>
      </c>
      <c r="I632" s="49">
        <v>78</v>
      </c>
      <c r="J632" s="50" t="s">
        <v>393</v>
      </c>
      <c r="K632" s="51">
        <v>1441</v>
      </c>
      <c r="L632" s="55">
        <v>12</v>
      </c>
      <c r="M632" s="52">
        <v>1441</v>
      </c>
      <c r="N632" s="53" t="s">
        <v>614</v>
      </c>
      <c r="O632" s="49" t="s">
        <v>117</v>
      </c>
      <c r="P632" s="49" t="s">
        <v>120</v>
      </c>
      <c r="Q632" s="52">
        <v>18051.288994597046</v>
      </c>
      <c r="R632" s="52">
        <v>0</v>
      </c>
      <c r="S632" s="52">
        <v>1877.9689007406234</v>
      </c>
      <c r="T632" s="52">
        <v>0</v>
      </c>
      <c r="U632" s="52">
        <v>0</v>
      </c>
      <c r="V632" s="52">
        <v>628.0808600533328</v>
      </c>
      <c r="W632" s="52">
        <v>1727.4005946756247</v>
      </c>
      <c r="X632" s="52">
        <v>259.45956166172749</v>
      </c>
      <c r="Y632" s="52">
        <v>2614.941016390685</v>
      </c>
      <c r="Z632" s="52">
        <v>22544.198911728352</v>
      </c>
      <c r="AA632" s="52">
        <v>0</v>
      </c>
      <c r="AB632" s="52">
        <v>10704.136668825604</v>
      </c>
      <c r="AC632" s="52">
        <v>0</v>
      </c>
      <c r="AD632" s="52">
        <v>10704.136668825604</v>
      </c>
      <c r="AE632" s="36">
        <v>183.63972403099658</v>
      </c>
      <c r="AF632" s="36">
        <v>1171.6506991889364</v>
      </c>
      <c r="AG632" s="36">
        <v>1355.290423219933</v>
      </c>
      <c r="AH632" s="36">
        <v>34603.62600377389</v>
      </c>
      <c r="AI632" s="36">
        <v>0</v>
      </c>
      <c r="AJ632" s="36">
        <v>167.47473559310691</v>
      </c>
      <c r="AK632" s="36">
        <v>34771.100739367001</v>
      </c>
    </row>
    <row r="633" spans="1:37" s="2" customFormat="1" ht="15.75" customHeight="1" x14ac:dyDescent="0.3">
      <c r="A633" s="49" t="s">
        <v>447</v>
      </c>
      <c r="B633" s="49">
        <v>631</v>
      </c>
      <c r="C633" s="49" t="s">
        <v>35</v>
      </c>
      <c r="D633" s="49">
        <v>503</v>
      </c>
      <c r="E633" s="50" t="s">
        <v>246</v>
      </c>
      <c r="F633" s="49" t="s">
        <v>156</v>
      </c>
      <c r="G633" s="49" t="s">
        <v>294</v>
      </c>
      <c r="H633" s="49">
        <v>709103</v>
      </c>
      <c r="I633" s="49">
        <v>78</v>
      </c>
      <c r="J633" s="50" t="s">
        <v>394</v>
      </c>
      <c r="K633" s="51">
        <v>204</v>
      </c>
      <c r="L633" s="55">
        <v>12</v>
      </c>
      <c r="M633" s="52">
        <v>204</v>
      </c>
      <c r="N633" s="53" t="s">
        <v>614</v>
      </c>
      <c r="O633" s="49" t="s">
        <v>117</v>
      </c>
      <c r="P633" s="49" t="s">
        <v>120</v>
      </c>
      <c r="Q633" s="52">
        <v>2555.4912941691859</v>
      </c>
      <c r="R633" s="52">
        <v>0</v>
      </c>
      <c r="S633" s="52">
        <v>265.86096859895019</v>
      </c>
      <c r="T633" s="52">
        <v>0</v>
      </c>
      <c r="U633" s="52">
        <v>0</v>
      </c>
      <c r="V633" s="52">
        <v>88.916374358695279</v>
      </c>
      <c r="W633" s="52">
        <v>244.54526114769428</v>
      </c>
      <c r="X633" s="52">
        <v>36.731263413596402</v>
      </c>
      <c r="Y633" s="52">
        <v>370.19289891998596</v>
      </c>
      <c r="Z633" s="52">
        <v>3191.5451616881219</v>
      </c>
      <c r="AA633" s="52">
        <v>0</v>
      </c>
      <c r="AB633" s="52">
        <v>1515.3670232064005</v>
      </c>
      <c r="AC633" s="52">
        <v>0</v>
      </c>
      <c r="AD633" s="52">
        <v>1515.3670232064005</v>
      </c>
      <c r="AE633" s="36">
        <v>25.99757370043255</v>
      </c>
      <c r="AF633" s="36">
        <v>165.86866248059889</v>
      </c>
      <c r="AG633" s="36">
        <v>191.86623618103144</v>
      </c>
      <c r="AH633" s="36">
        <v>4898.7784210755535</v>
      </c>
      <c r="AI633" s="36">
        <v>0</v>
      </c>
      <c r="AJ633" s="36">
        <v>23.709122873694525</v>
      </c>
      <c r="AK633" s="36">
        <v>4922.487543949248</v>
      </c>
    </row>
    <row r="634" spans="1:37" s="2" customFormat="1" ht="15.75" customHeight="1" x14ac:dyDescent="0.3">
      <c r="A634" s="49" t="s">
        <v>447</v>
      </c>
      <c r="B634" s="49">
        <v>632</v>
      </c>
      <c r="C634" s="49" t="s">
        <v>35</v>
      </c>
      <c r="D634" s="49">
        <v>503</v>
      </c>
      <c r="E634" s="50" t="s">
        <v>246</v>
      </c>
      <c r="F634" s="49" t="s">
        <v>156</v>
      </c>
      <c r="G634" s="49" t="s">
        <v>294</v>
      </c>
      <c r="H634" s="49">
        <v>709000</v>
      </c>
      <c r="I634" s="49">
        <v>78</v>
      </c>
      <c r="J634" s="50" t="s">
        <v>318</v>
      </c>
      <c r="K634" s="51">
        <v>16511</v>
      </c>
      <c r="L634" s="55">
        <v>12</v>
      </c>
      <c r="M634" s="52">
        <v>16511</v>
      </c>
      <c r="N634" s="53" t="s">
        <v>614</v>
      </c>
      <c r="O634" s="49" t="s">
        <v>117</v>
      </c>
      <c r="P634" s="49" t="s">
        <v>120</v>
      </c>
      <c r="Q634" s="52">
        <v>206831.94489229133</v>
      </c>
      <c r="R634" s="52">
        <v>0</v>
      </c>
      <c r="S634" s="52">
        <v>21517.796335966992</v>
      </c>
      <c r="T634" s="52">
        <v>0</v>
      </c>
      <c r="U634" s="52">
        <v>0</v>
      </c>
      <c r="V634" s="52">
        <v>7196.5600835118512</v>
      </c>
      <c r="W634" s="52">
        <v>19792.582386321472</v>
      </c>
      <c r="X634" s="52">
        <v>2972.8916187347554</v>
      </c>
      <c r="Y634" s="52">
        <v>29962.034088568078</v>
      </c>
      <c r="Z634" s="52">
        <v>258311.77531682642</v>
      </c>
      <c r="AA634" s="52">
        <v>0</v>
      </c>
      <c r="AB634" s="52">
        <v>122648.16137333764</v>
      </c>
      <c r="AC634" s="52">
        <v>0</v>
      </c>
      <c r="AD634" s="52">
        <v>122648.16137333764</v>
      </c>
      <c r="AE634" s="36">
        <v>2104.1467616070681</v>
      </c>
      <c r="AF634" s="36">
        <v>13424.791599103764</v>
      </c>
      <c r="AG634" s="36">
        <v>15528.938360710832</v>
      </c>
      <c r="AH634" s="36">
        <v>396488.87505087489</v>
      </c>
      <c r="AI634" s="36">
        <v>0</v>
      </c>
      <c r="AJ634" s="36">
        <v>1918.9280772920113</v>
      </c>
      <c r="AK634" s="36">
        <v>398407.80312816688</v>
      </c>
    </row>
    <row r="635" spans="1:37" s="2" customFormat="1" ht="15.75" customHeight="1" x14ac:dyDescent="0.3">
      <c r="A635" s="49" t="s">
        <v>447</v>
      </c>
      <c r="B635" s="49">
        <v>633</v>
      </c>
      <c r="C635" s="49" t="s">
        <v>460</v>
      </c>
      <c r="D635" s="49">
        <v>548</v>
      </c>
      <c r="E635" s="50" t="s">
        <v>602</v>
      </c>
      <c r="F635" s="49" t="s">
        <v>156</v>
      </c>
      <c r="G635" s="49"/>
      <c r="H635" s="49">
        <v>0</v>
      </c>
      <c r="I635" s="49">
        <v>30</v>
      </c>
      <c r="J635" s="50">
        <v>0</v>
      </c>
      <c r="K635" s="51">
        <v>0</v>
      </c>
      <c r="L635" s="55">
        <v>12</v>
      </c>
      <c r="M635" s="52">
        <v>0</v>
      </c>
      <c r="N635" s="53" t="s">
        <v>614</v>
      </c>
      <c r="O635" s="49" t="s">
        <v>115</v>
      </c>
      <c r="P635" s="49" t="s">
        <v>128</v>
      </c>
      <c r="Q635" s="52">
        <v>0</v>
      </c>
      <c r="R635" s="52">
        <v>0</v>
      </c>
      <c r="S635" s="52">
        <v>0</v>
      </c>
      <c r="T635" s="52">
        <v>0</v>
      </c>
      <c r="U635" s="52">
        <v>0</v>
      </c>
      <c r="V635" s="52">
        <v>0</v>
      </c>
      <c r="W635" s="52">
        <v>0</v>
      </c>
      <c r="X635" s="52">
        <v>0</v>
      </c>
      <c r="Y635" s="52">
        <v>0</v>
      </c>
      <c r="Z635" s="52">
        <v>0</v>
      </c>
      <c r="AA635" s="52">
        <v>0</v>
      </c>
      <c r="AB635" s="52">
        <v>0</v>
      </c>
      <c r="AC635" s="52">
        <v>0</v>
      </c>
      <c r="AD635" s="52">
        <v>0</v>
      </c>
      <c r="AE635" s="36">
        <v>0</v>
      </c>
      <c r="AF635" s="36">
        <v>0</v>
      </c>
      <c r="AG635" s="36">
        <v>0</v>
      </c>
      <c r="AH635" s="36">
        <v>0</v>
      </c>
      <c r="AI635" s="36">
        <v>0</v>
      </c>
      <c r="AJ635" s="36">
        <v>0</v>
      </c>
      <c r="AK635" s="36">
        <v>0</v>
      </c>
    </row>
    <row r="636" spans="1:37" s="2" customFormat="1" ht="15.75" customHeight="1" x14ac:dyDescent="0.3">
      <c r="A636" s="49" t="s">
        <v>447</v>
      </c>
      <c r="B636" s="49">
        <v>634</v>
      </c>
      <c r="C636" s="49" t="s">
        <v>41</v>
      </c>
      <c r="D636" s="49" t="s">
        <v>457</v>
      </c>
      <c r="E636" s="50" t="s">
        <v>457</v>
      </c>
      <c r="F636" s="49" t="s">
        <v>614</v>
      </c>
      <c r="G636" s="49" t="s">
        <v>614</v>
      </c>
      <c r="H636" s="49" t="s">
        <v>614</v>
      </c>
      <c r="I636" s="49" t="s">
        <v>614</v>
      </c>
      <c r="J636" s="50" t="s">
        <v>614</v>
      </c>
      <c r="K636" s="51">
        <v>0</v>
      </c>
      <c r="L636" s="55">
        <v>0</v>
      </c>
      <c r="M636" s="52">
        <v>0</v>
      </c>
      <c r="N636" s="53" t="s">
        <v>614</v>
      </c>
      <c r="O636" s="49" t="s">
        <v>115</v>
      </c>
      <c r="P636" s="49" t="s">
        <v>128</v>
      </c>
      <c r="Q636" s="52">
        <v>0</v>
      </c>
      <c r="R636" s="52">
        <v>0</v>
      </c>
      <c r="S636" s="52">
        <v>0</v>
      </c>
      <c r="T636" s="52">
        <v>0</v>
      </c>
      <c r="U636" s="52">
        <v>0</v>
      </c>
      <c r="V636" s="52">
        <v>0</v>
      </c>
      <c r="W636" s="52">
        <v>0</v>
      </c>
      <c r="X636" s="52">
        <v>0</v>
      </c>
      <c r="Y636" s="52">
        <v>0</v>
      </c>
      <c r="Z636" s="52">
        <v>0</v>
      </c>
      <c r="AA636" s="52">
        <v>0</v>
      </c>
      <c r="AB636" s="52">
        <v>0</v>
      </c>
      <c r="AC636" s="52">
        <v>1350000</v>
      </c>
      <c r="AD636" s="52">
        <v>1350000</v>
      </c>
      <c r="AE636" s="36">
        <v>0</v>
      </c>
      <c r="AF636" s="36">
        <v>0</v>
      </c>
      <c r="AG636" s="36">
        <v>0</v>
      </c>
      <c r="AH636" s="36">
        <v>1350000</v>
      </c>
      <c r="AI636" s="36">
        <v>0</v>
      </c>
      <c r="AJ636" s="36">
        <v>0</v>
      </c>
      <c r="AK636" s="36">
        <v>1350000</v>
      </c>
    </row>
    <row r="637" spans="1:37" s="2" customFormat="1" ht="15.75" customHeight="1" x14ac:dyDescent="0.3">
      <c r="A637" s="113" t="s">
        <v>447</v>
      </c>
      <c r="B637" s="113">
        <v>635</v>
      </c>
      <c r="C637" s="113" t="s">
        <v>43</v>
      </c>
      <c r="D637" s="113">
        <v>503</v>
      </c>
      <c r="E637" s="114" t="s">
        <v>246</v>
      </c>
      <c r="F637" s="113" t="s">
        <v>156</v>
      </c>
      <c r="G637" s="113" t="s">
        <v>296</v>
      </c>
      <c r="H637" s="113">
        <v>109001</v>
      </c>
      <c r="I637" s="113">
        <v>10</v>
      </c>
      <c r="J637" s="114" t="s">
        <v>384</v>
      </c>
      <c r="K637" s="115">
        <v>3448</v>
      </c>
      <c r="L637" s="116">
        <v>12</v>
      </c>
      <c r="M637" s="117">
        <v>3448</v>
      </c>
      <c r="N637" s="118" t="s">
        <v>625</v>
      </c>
      <c r="O637" s="113" t="s">
        <v>117</v>
      </c>
      <c r="P637" s="113" t="s">
        <v>120</v>
      </c>
      <c r="Q637" s="117">
        <v>44250.805477790156</v>
      </c>
      <c r="R637" s="117">
        <v>0</v>
      </c>
      <c r="S637" s="117">
        <v>4557.7091616603839</v>
      </c>
      <c r="T637" s="117">
        <v>0</v>
      </c>
      <c r="U637" s="117">
        <v>0</v>
      </c>
      <c r="V637" s="117">
        <v>1524.3116587285699</v>
      </c>
      <c r="W637" s="117">
        <v>4192.2896130525814</v>
      </c>
      <c r="X637" s="117">
        <v>629.69158903519565</v>
      </c>
      <c r="Y637" s="117">
        <v>6346.2928608163475</v>
      </c>
      <c r="Z637" s="117">
        <v>55154.807500266885</v>
      </c>
      <c r="AA637" s="117">
        <v>0</v>
      </c>
      <c r="AB637" s="117">
        <v>25978.247959234686</v>
      </c>
      <c r="AC637" s="117">
        <v>0</v>
      </c>
      <c r="AD637" s="117">
        <v>25978.247959234686</v>
      </c>
      <c r="AE637" s="119">
        <v>446.49259556020957</v>
      </c>
      <c r="AF637" s="119">
        <v>2936.2865942885983</v>
      </c>
      <c r="AG637" s="119">
        <v>3382.7791898488081</v>
      </c>
      <c r="AH637" s="119">
        <v>84515.834649350363</v>
      </c>
      <c r="AI637" s="119">
        <v>0</v>
      </c>
      <c r="AJ637" s="119">
        <v>415.03116629914848</v>
      </c>
      <c r="AK637" s="119">
        <v>84930.865815649537</v>
      </c>
    </row>
    <row r="638" spans="1:37" x14ac:dyDescent="0.3">
      <c r="A638" s="29" t="s">
        <v>609</v>
      </c>
      <c r="L638" s="5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K34"/>
  <sheetViews>
    <sheetView showGridLines="0" workbookViewId="0"/>
    <sheetView workbookViewId="1"/>
  </sheetViews>
  <sheetFormatPr defaultColWidth="9.140625" defaultRowHeight="15" x14ac:dyDescent="0.25"/>
  <cols>
    <col min="1" max="1" width="12.5703125" style="57" customWidth="1"/>
    <col min="2" max="2" width="41.7109375" style="57" bestFit="1" customWidth="1"/>
    <col min="3" max="3" width="41" style="57" bestFit="1" customWidth="1"/>
    <col min="4" max="6" width="14.85546875" style="57" customWidth="1"/>
    <col min="7" max="7" width="32.140625" style="57" customWidth="1"/>
    <col min="8" max="8" width="15.7109375" style="57" customWidth="1"/>
    <col min="9" max="9" width="13.28515625" style="57" customWidth="1"/>
    <col min="10" max="10" width="11.5703125" style="58" bestFit="1" customWidth="1"/>
    <col min="11" max="11" width="14.7109375" style="57" customWidth="1"/>
    <col min="12" max="16384" width="9.140625" style="57"/>
  </cols>
  <sheetData>
    <row r="1" spans="1:11" ht="18.75" x14ac:dyDescent="0.3">
      <c r="A1" s="46" t="s">
        <v>616</v>
      </c>
    </row>
    <row r="2" spans="1:11" s="67" customFormat="1" ht="23.25" x14ac:dyDescent="0.35">
      <c r="A2" s="66" t="s">
        <v>99</v>
      </c>
      <c r="B2" s="66"/>
      <c r="C2" s="66"/>
      <c r="J2" s="68"/>
    </row>
    <row r="3" spans="1:11" ht="18.75" x14ac:dyDescent="0.25">
      <c r="A3" s="59" t="s">
        <v>61</v>
      </c>
      <c r="B3" s="59" t="s">
        <v>97</v>
      </c>
      <c r="C3" s="59" t="s">
        <v>495</v>
      </c>
      <c r="D3" s="60"/>
      <c r="K3" s="60"/>
    </row>
    <row r="4" spans="1:11" ht="18.75" x14ac:dyDescent="0.3">
      <c r="A4" s="61" t="s">
        <v>43</v>
      </c>
      <c r="B4" s="46" t="s">
        <v>510</v>
      </c>
      <c r="C4" s="34">
        <v>117810</v>
      </c>
      <c r="K4" s="62"/>
    </row>
    <row r="5" spans="1:11" ht="18.75" x14ac:dyDescent="0.3">
      <c r="A5" s="61" t="s">
        <v>41</v>
      </c>
      <c r="B5" s="46" t="s">
        <v>518</v>
      </c>
      <c r="C5" s="34">
        <v>817.68</v>
      </c>
      <c r="K5" s="62"/>
    </row>
    <row r="6" spans="1:11" ht="18.75" x14ac:dyDescent="0.3">
      <c r="A6" s="61" t="s">
        <v>36</v>
      </c>
      <c r="B6" s="46" t="s">
        <v>511</v>
      </c>
      <c r="C6" s="34">
        <v>1836.36</v>
      </c>
      <c r="K6" s="62"/>
    </row>
    <row r="7" spans="1:11" ht="18.75" x14ac:dyDescent="0.3">
      <c r="A7" s="61" t="s">
        <v>40</v>
      </c>
      <c r="B7" s="46" t="s">
        <v>511</v>
      </c>
      <c r="C7" s="34">
        <v>1763.64</v>
      </c>
      <c r="K7" s="62"/>
    </row>
    <row r="8" spans="1:11" ht="18.75" x14ac:dyDescent="0.3">
      <c r="A8" s="61" t="s">
        <v>42</v>
      </c>
      <c r="B8" s="46" t="s">
        <v>512</v>
      </c>
      <c r="C8" s="34">
        <v>2750</v>
      </c>
      <c r="K8" s="62"/>
    </row>
    <row r="9" spans="1:11" s="69" customFormat="1" ht="18.75" x14ac:dyDescent="0.3">
      <c r="A9" s="72" t="s">
        <v>622</v>
      </c>
      <c r="B9" s="47"/>
      <c r="C9" s="73"/>
      <c r="J9" s="70"/>
      <c r="K9" s="71"/>
    </row>
    <row r="10" spans="1:11" s="67" customFormat="1" ht="23.25" x14ac:dyDescent="0.35">
      <c r="A10" s="66" t="s">
        <v>98</v>
      </c>
      <c r="B10" s="66"/>
      <c r="C10" s="66"/>
      <c r="D10" s="66"/>
      <c r="E10" s="66"/>
      <c r="F10" s="66"/>
      <c r="J10" s="68"/>
      <c r="K10" s="108"/>
    </row>
    <row r="11" spans="1:11" ht="56.25" x14ac:dyDescent="0.25">
      <c r="A11" s="32" t="s">
        <v>61</v>
      </c>
      <c r="B11" s="32" t="s">
        <v>96</v>
      </c>
      <c r="C11" s="32" t="s">
        <v>95</v>
      </c>
      <c r="D11" s="32" t="s">
        <v>624</v>
      </c>
      <c r="E11" s="32" t="s">
        <v>94</v>
      </c>
      <c r="F11" s="32" t="s">
        <v>495</v>
      </c>
      <c r="K11" s="62"/>
    </row>
    <row r="12" spans="1:11" ht="18.75" x14ac:dyDescent="0.3">
      <c r="A12" s="46" t="s">
        <v>35</v>
      </c>
      <c r="B12" s="63">
        <v>709000</v>
      </c>
      <c r="C12" s="35" t="s">
        <v>93</v>
      </c>
      <c r="D12" s="35">
        <v>1</v>
      </c>
      <c r="E12" s="46">
        <f>75*D12</f>
        <v>75</v>
      </c>
      <c r="F12" s="35">
        <f>E12*12</f>
        <v>900</v>
      </c>
      <c r="K12" s="62"/>
    </row>
    <row r="13" spans="1:11" ht="18.75" x14ac:dyDescent="0.3">
      <c r="A13" s="46" t="s">
        <v>35</v>
      </c>
      <c r="B13" s="63">
        <v>709000</v>
      </c>
      <c r="C13" s="35" t="s">
        <v>92</v>
      </c>
      <c r="D13" s="35">
        <v>1</v>
      </c>
      <c r="E13" s="46">
        <f t="shared" ref="E13:E32" si="0">75*D13</f>
        <v>75</v>
      </c>
      <c r="F13" s="35">
        <f t="shared" ref="F13:F32" si="1">E13*12</f>
        <v>900</v>
      </c>
      <c r="K13" s="62"/>
    </row>
    <row r="14" spans="1:11" ht="18.75" x14ac:dyDescent="0.3">
      <c r="A14" s="46" t="s">
        <v>35</v>
      </c>
      <c r="B14" s="63">
        <v>709000</v>
      </c>
      <c r="C14" s="35" t="s">
        <v>91</v>
      </c>
      <c r="D14" s="35">
        <v>1</v>
      </c>
      <c r="E14" s="46">
        <f t="shared" si="0"/>
        <v>75</v>
      </c>
      <c r="F14" s="35">
        <f t="shared" si="1"/>
        <v>900</v>
      </c>
      <c r="K14" s="62"/>
    </row>
    <row r="15" spans="1:11" ht="18.75" x14ac:dyDescent="0.3">
      <c r="A15" s="46" t="s">
        <v>35</v>
      </c>
      <c r="B15" s="63">
        <v>904150</v>
      </c>
      <c r="C15" s="35" t="s">
        <v>77</v>
      </c>
      <c r="D15" s="35">
        <v>13</v>
      </c>
      <c r="E15" s="46">
        <f t="shared" si="0"/>
        <v>975</v>
      </c>
      <c r="F15" s="35">
        <f t="shared" si="1"/>
        <v>11700</v>
      </c>
      <c r="K15" s="62"/>
    </row>
    <row r="16" spans="1:11" ht="18.75" x14ac:dyDescent="0.3">
      <c r="A16" s="46" t="s">
        <v>39</v>
      </c>
      <c r="B16" s="63">
        <v>900000</v>
      </c>
      <c r="C16" s="35" t="s">
        <v>80</v>
      </c>
      <c r="D16" s="35">
        <v>1</v>
      </c>
      <c r="E16" s="46">
        <f t="shared" si="0"/>
        <v>75</v>
      </c>
      <c r="F16" s="35">
        <f t="shared" si="1"/>
        <v>900</v>
      </c>
      <c r="K16" s="62"/>
    </row>
    <row r="17" spans="1:11" ht="18.75" x14ac:dyDescent="0.3">
      <c r="A17" s="46" t="s">
        <v>40</v>
      </c>
      <c r="B17" s="63">
        <v>400001</v>
      </c>
      <c r="C17" s="35" t="s">
        <v>80</v>
      </c>
      <c r="D17" s="35">
        <v>3</v>
      </c>
      <c r="E17" s="46">
        <f t="shared" si="0"/>
        <v>225</v>
      </c>
      <c r="F17" s="35">
        <f t="shared" si="1"/>
        <v>2700</v>
      </c>
      <c r="K17" s="62"/>
    </row>
    <row r="18" spans="1:11" ht="18.75" x14ac:dyDescent="0.3">
      <c r="A18" s="46" t="s">
        <v>41</v>
      </c>
      <c r="B18" s="63">
        <v>800000</v>
      </c>
      <c r="C18" s="35" t="s">
        <v>80</v>
      </c>
      <c r="D18" s="35">
        <v>2</v>
      </c>
      <c r="E18" s="46">
        <f t="shared" si="0"/>
        <v>150</v>
      </c>
      <c r="F18" s="35">
        <f t="shared" si="1"/>
        <v>1800</v>
      </c>
      <c r="K18" s="62"/>
    </row>
    <row r="19" spans="1:11" ht="18.75" x14ac:dyDescent="0.3">
      <c r="A19" s="46" t="s">
        <v>42</v>
      </c>
      <c r="B19" s="63">
        <v>600000</v>
      </c>
      <c r="C19" s="35" t="s">
        <v>79</v>
      </c>
      <c r="D19" s="35">
        <v>4</v>
      </c>
      <c r="E19" s="46">
        <f t="shared" si="0"/>
        <v>300</v>
      </c>
      <c r="F19" s="35">
        <f t="shared" si="1"/>
        <v>3600</v>
      </c>
      <c r="K19" s="62"/>
    </row>
    <row r="20" spans="1:11" ht="18.75" x14ac:dyDescent="0.3">
      <c r="A20" s="46" t="s">
        <v>42</v>
      </c>
      <c r="B20" s="63">
        <v>600001</v>
      </c>
      <c r="C20" s="35" t="s">
        <v>88</v>
      </c>
      <c r="D20" s="35">
        <v>1</v>
      </c>
      <c r="E20" s="46">
        <f t="shared" si="0"/>
        <v>75</v>
      </c>
      <c r="F20" s="35">
        <f t="shared" si="1"/>
        <v>900</v>
      </c>
      <c r="K20" s="62"/>
    </row>
    <row r="21" spans="1:11" ht="18.75" x14ac:dyDescent="0.3">
      <c r="A21" s="46" t="s">
        <v>42</v>
      </c>
      <c r="B21" s="63">
        <v>600003</v>
      </c>
      <c r="C21" s="35" t="s">
        <v>493</v>
      </c>
      <c r="D21" s="35">
        <v>1</v>
      </c>
      <c r="E21" s="46">
        <f t="shared" si="0"/>
        <v>75</v>
      </c>
      <c r="F21" s="35">
        <f t="shared" si="1"/>
        <v>900</v>
      </c>
      <c r="K21" s="62"/>
    </row>
    <row r="22" spans="1:11" ht="18.75" x14ac:dyDescent="0.3">
      <c r="A22" s="46" t="s">
        <v>42</v>
      </c>
      <c r="B22" s="63">
        <v>601015</v>
      </c>
      <c r="C22" s="35" t="s">
        <v>90</v>
      </c>
      <c r="D22" s="35">
        <v>1</v>
      </c>
      <c r="E22" s="46">
        <f t="shared" si="0"/>
        <v>75</v>
      </c>
      <c r="F22" s="35">
        <f t="shared" si="1"/>
        <v>900</v>
      </c>
      <c r="K22" s="62"/>
    </row>
    <row r="23" spans="1:11" s="64" customFormat="1" ht="18.75" x14ac:dyDescent="0.3">
      <c r="A23" s="46" t="s">
        <v>42</v>
      </c>
      <c r="B23" s="63">
        <v>601080</v>
      </c>
      <c r="C23" s="35" t="s">
        <v>78</v>
      </c>
      <c r="D23" s="35">
        <v>5</v>
      </c>
      <c r="E23" s="46">
        <f t="shared" si="0"/>
        <v>375</v>
      </c>
      <c r="F23" s="35">
        <f t="shared" si="1"/>
        <v>4500</v>
      </c>
      <c r="I23" s="65"/>
      <c r="J23" s="65"/>
    </row>
    <row r="24" spans="1:11" ht="18.75" x14ac:dyDescent="0.3">
      <c r="A24" s="46" t="s">
        <v>42</v>
      </c>
      <c r="B24" s="63">
        <v>601090</v>
      </c>
      <c r="C24" s="35" t="s">
        <v>81</v>
      </c>
      <c r="D24" s="35">
        <v>3</v>
      </c>
      <c r="E24" s="46">
        <f t="shared" si="0"/>
        <v>225</v>
      </c>
      <c r="F24" s="35">
        <f t="shared" si="1"/>
        <v>2700</v>
      </c>
    </row>
    <row r="25" spans="1:11" ht="18.75" x14ac:dyDescent="0.3">
      <c r="A25" s="46" t="s">
        <v>42</v>
      </c>
      <c r="B25" s="63">
        <v>601200</v>
      </c>
      <c r="C25" s="35" t="s">
        <v>89</v>
      </c>
      <c r="D25" s="35">
        <v>1</v>
      </c>
      <c r="E25" s="46">
        <f t="shared" si="0"/>
        <v>75</v>
      </c>
      <c r="F25" s="35">
        <f t="shared" si="1"/>
        <v>900</v>
      </c>
    </row>
    <row r="26" spans="1:11" ht="18.75" x14ac:dyDescent="0.3">
      <c r="A26" s="46" t="s">
        <v>42</v>
      </c>
      <c r="B26" s="63">
        <v>601400</v>
      </c>
      <c r="C26" s="35" t="s">
        <v>83</v>
      </c>
      <c r="D26" s="35">
        <v>2</v>
      </c>
      <c r="E26" s="46">
        <f t="shared" si="0"/>
        <v>150</v>
      </c>
      <c r="F26" s="35">
        <f t="shared" si="1"/>
        <v>1800</v>
      </c>
      <c r="I26" s="62"/>
    </row>
    <row r="27" spans="1:11" ht="18.75" x14ac:dyDescent="0.3">
      <c r="A27" s="46" t="s">
        <v>42</v>
      </c>
      <c r="B27" s="63">
        <v>601405</v>
      </c>
      <c r="C27" s="35" t="s">
        <v>87</v>
      </c>
      <c r="D27" s="35">
        <v>2</v>
      </c>
      <c r="E27" s="46">
        <f t="shared" si="0"/>
        <v>150</v>
      </c>
      <c r="F27" s="35">
        <f t="shared" si="1"/>
        <v>1800</v>
      </c>
    </row>
    <row r="28" spans="1:11" ht="18.75" x14ac:dyDescent="0.3">
      <c r="A28" s="46" t="s">
        <v>42</v>
      </c>
      <c r="B28" s="63">
        <v>603000</v>
      </c>
      <c r="C28" s="35" t="s">
        <v>86</v>
      </c>
      <c r="D28" s="35">
        <v>1</v>
      </c>
      <c r="E28" s="46">
        <f t="shared" si="0"/>
        <v>75</v>
      </c>
      <c r="F28" s="35">
        <f t="shared" si="1"/>
        <v>900</v>
      </c>
    </row>
    <row r="29" spans="1:11" ht="18.75" x14ac:dyDescent="0.3">
      <c r="A29" s="46" t="s">
        <v>42</v>
      </c>
      <c r="B29" s="63">
        <v>604002</v>
      </c>
      <c r="C29" s="35" t="s">
        <v>82</v>
      </c>
      <c r="D29" s="35">
        <v>2</v>
      </c>
      <c r="E29" s="46">
        <f t="shared" si="0"/>
        <v>150</v>
      </c>
      <c r="F29" s="35">
        <f t="shared" si="1"/>
        <v>1800</v>
      </c>
    </row>
    <row r="30" spans="1:11" ht="18.75" x14ac:dyDescent="0.3">
      <c r="A30" s="46" t="s">
        <v>42</v>
      </c>
      <c r="B30" s="63">
        <v>604020</v>
      </c>
      <c r="C30" s="35" t="s">
        <v>494</v>
      </c>
      <c r="D30" s="35">
        <v>7</v>
      </c>
      <c r="E30" s="46">
        <f t="shared" si="0"/>
        <v>525</v>
      </c>
      <c r="F30" s="35">
        <f t="shared" si="1"/>
        <v>6300</v>
      </c>
    </row>
    <row r="31" spans="1:11" ht="18.75" x14ac:dyDescent="0.3">
      <c r="A31" s="46" t="s">
        <v>43</v>
      </c>
      <c r="B31" s="63">
        <v>107500</v>
      </c>
      <c r="C31" s="35" t="s">
        <v>85</v>
      </c>
      <c r="D31" s="35">
        <v>2</v>
      </c>
      <c r="E31" s="46">
        <f t="shared" si="0"/>
        <v>150</v>
      </c>
      <c r="F31" s="35">
        <f t="shared" si="1"/>
        <v>1800</v>
      </c>
    </row>
    <row r="32" spans="1:11" ht="18.75" x14ac:dyDescent="0.3">
      <c r="A32" s="46" t="s">
        <v>43</v>
      </c>
      <c r="B32" s="63">
        <v>102301</v>
      </c>
      <c r="C32" s="35" t="s">
        <v>84</v>
      </c>
      <c r="D32" s="35">
        <v>1</v>
      </c>
      <c r="E32" s="46">
        <f t="shared" si="0"/>
        <v>75</v>
      </c>
      <c r="F32" s="35">
        <f t="shared" si="1"/>
        <v>900</v>
      </c>
    </row>
    <row r="33" spans="1:6" ht="18.75" x14ac:dyDescent="0.3">
      <c r="A33" s="46" t="s">
        <v>43</v>
      </c>
      <c r="B33" s="63">
        <v>107500</v>
      </c>
      <c r="C33" s="35" t="s">
        <v>513</v>
      </c>
      <c r="D33" s="35">
        <v>1</v>
      </c>
      <c r="E33" s="46">
        <f t="shared" ref="E33" si="2">75*D33</f>
        <v>75</v>
      </c>
      <c r="F33" s="35">
        <f t="shared" ref="F33" si="3">E33*12</f>
        <v>900</v>
      </c>
    </row>
    <row r="34" spans="1:6" ht="18.75" x14ac:dyDescent="0.3">
      <c r="A34" s="47" t="s">
        <v>609</v>
      </c>
      <c r="B34" s="63"/>
      <c r="C34" s="35"/>
      <c r="D34" s="35"/>
      <c r="E34" s="36"/>
      <c r="F34" s="35"/>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60"/>
  <sheetViews>
    <sheetView showGridLines="0" zoomScaleNormal="100" workbookViewId="0">
      <pane ySplit="3" topLeftCell="A4" activePane="bottomLeft" state="frozen"/>
      <selection activeCell="AD1" sqref="AD1:AD1048576"/>
      <selection pane="bottomLeft"/>
    </sheetView>
    <sheetView workbookViewId="1"/>
  </sheetViews>
  <sheetFormatPr defaultColWidth="9.140625" defaultRowHeight="15" x14ac:dyDescent="0.25"/>
  <cols>
    <col min="1" max="1" width="18" style="57" customWidth="1"/>
    <col min="2" max="2" width="52.28515625" style="57" bestFit="1" customWidth="1"/>
    <col min="3" max="6" width="24" style="57" customWidth="1"/>
    <col min="7" max="7" width="34" style="57" customWidth="1"/>
    <col min="8" max="16384" width="9.140625" style="57"/>
  </cols>
  <sheetData>
    <row r="1" spans="1:7" ht="20.25" customHeight="1" x14ac:dyDescent="0.3">
      <c r="A1" s="46" t="s">
        <v>621</v>
      </c>
    </row>
    <row r="2" spans="1:7" s="67" customFormat="1" ht="20.25" customHeight="1" x14ac:dyDescent="0.35">
      <c r="A2" s="67" t="s">
        <v>102</v>
      </c>
    </row>
    <row r="3" spans="1:7" ht="58.5" customHeight="1" x14ac:dyDescent="0.25">
      <c r="A3" s="32" t="s">
        <v>48</v>
      </c>
      <c r="B3" s="32" t="s">
        <v>63</v>
      </c>
      <c r="C3" s="32" t="s">
        <v>100</v>
      </c>
      <c r="D3" s="75" t="s">
        <v>607</v>
      </c>
      <c r="E3" s="75" t="s">
        <v>101</v>
      </c>
      <c r="F3" s="75" t="s">
        <v>519</v>
      </c>
      <c r="G3" s="75" t="s">
        <v>435</v>
      </c>
    </row>
    <row r="4" spans="1:7" ht="18.75" x14ac:dyDescent="0.3">
      <c r="A4" s="61">
        <v>119</v>
      </c>
      <c r="B4" s="61" t="s">
        <v>160</v>
      </c>
      <c r="C4" s="46" t="s">
        <v>458</v>
      </c>
      <c r="D4" s="35">
        <v>116500</v>
      </c>
      <c r="E4" s="35">
        <v>0</v>
      </c>
      <c r="F4" s="35">
        <v>90880.178199999995</v>
      </c>
      <c r="G4" s="35" t="s">
        <v>507</v>
      </c>
    </row>
    <row r="5" spans="1:7" ht="18.75" x14ac:dyDescent="0.3">
      <c r="A5" s="61">
        <v>146</v>
      </c>
      <c r="B5" s="61" t="s">
        <v>164</v>
      </c>
      <c r="C5" s="46" t="s">
        <v>40</v>
      </c>
      <c r="D5" s="35">
        <v>40600</v>
      </c>
      <c r="E5" s="35">
        <v>90400</v>
      </c>
      <c r="F5" s="35">
        <v>0</v>
      </c>
      <c r="G5" s="35" t="s">
        <v>614</v>
      </c>
    </row>
    <row r="6" spans="1:7" ht="18.75" x14ac:dyDescent="0.3">
      <c r="A6" s="61">
        <v>161</v>
      </c>
      <c r="B6" s="61" t="s">
        <v>166</v>
      </c>
      <c r="C6" s="46" t="s">
        <v>37</v>
      </c>
      <c r="D6" s="35">
        <v>42700</v>
      </c>
      <c r="E6" s="35">
        <v>197500</v>
      </c>
      <c r="F6" s="35">
        <v>19089</v>
      </c>
      <c r="G6" s="35" t="s">
        <v>507</v>
      </c>
    </row>
    <row r="7" spans="1:7" ht="18.75" x14ac:dyDescent="0.3">
      <c r="A7" s="61">
        <v>165</v>
      </c>
      <c r="B7" s="61" t="s">
        <v>167</v>
      </c>
      <c r="C7" s="46" t="s">
        <v>40</v>
      </c>
      <c r="D7" s="35">
        <v>245300</v>
      </c>
      <c r="E7" s="35">
        <v>1132800</v>
      </c>
      <c r="F7" s="35">
        <v>42230</v>
      </c>
      <c r="G7" s="35" t="s">
        <v>507</v>
      </c>
    </row>
    <row r="8" spans="1:7" ht="18.75" x14ac:dyDescent="0.3">
      <c r="A8" s="61">
        <v>167</v>
      </c>
      <c r="B8" s="61" t="s">
        <v>168</v>
      </c>
      <c r="C8" s="46" t="s">
        <v>458</v>
      </c>
      <c r="D8" s="35">
        <v>45500</v>
      </c>
      <c r="E8" s="35">
        <v>211000</v>
      </c>
      <c r="F8" s="35">
        <v>0</v>
      </c>
      <c r="G8" s="35" t="s">
        <v>614</v>
      </c>
    </row>
    <row r="9" spans="1:7" ht="18.75" x14ac:dyDescent="0.3">
      <c r="A9" s="61">
        <v>188</v>
      </c>
      <c r="B9" s="61" t="s">
        <v>429</v>
      </c>
      <c r="C9" s="46" t="s">
        <v>458</v>
      </c>
      <c r="D9" s="35">
        <v>181200</v>
      </c>
      <c r="E9" s="35">
        <v>0</v>
      </c>
      <c r="F9" s="35">
        <v>65007.42</v>
      </c>
      <c r="G9" s="35" t="s">
        <v>507</v>
      </c>
    </row>
    <row r="10" spans="1:7" ht="18.75" x14ac:dyDescent="0.3">
      <c r="A10" s="61">
        <v>188</v>
      </c>
      <c r="B10" s="61" t="s">
        <v>429</v>
      </c>
      <c r="C10" s="46" t="s">
        <v>43</v>
      </c>
      <c r="D10" s="35">
        <v>0</v>
      </c>
      <c r="E10" s="35">
        <v>191100</v>
      </c>
      <c r="F10" s="35">
        <v>0</v>
      </c>
      <c r="G10" s="35" t="s">
        <v>614</v>
      </c>
    </row>
    <row r="11" spans="1:7" ht="18.75" x14ac:dyDescent="0.3">
      <c r="A11" s="61">
        <v>231</v>
      </c>
      <c r="B11" s="61" t="s">
        <v>170</v>
      </c>
      <c r="C11" s="46" t="s">
        <v>40</v>
      </c>
      <c r="D11" s="35">
        <v>0</v>
      </c>
      <c r="E11" s="35">
        <v>109800</v>
      </c>
      <c r="F11" s="35">
        <v>0</v>
      </c>
      <c r="G11" s="35" t="s">
        <v>614</v>
      </c>
    </row>
    <row r="12" spans="1:7" ht="18.75" x14ac:dyDescent="0.3">
      <c r="A12" s="61">
        <v>286</v>
      </c>
      <c r="B12" s="61" t="s">
        <v>183</v>
      </c>
      <c r="C12" s="46" t="s">
        <v>37</v>
      </c>
      <c r="D12" s="35">
        <v>80200</v>
      </c>
      <c r="E12" s="35">
        <v>128000</v>
      </c>
      <c r="F12" s="35">
        <v>0</v>
      </c>
      <c r="G12" s="35" t="s">
        <v>614</v>
      </c>
    </row>
    <row r="13" spans="1:7" ht="18.75" x14ac:dyDescent="0.3">
      <c r="A13" s="61">
        <v>311</v>
      </c>
      <c r="B13" s="61" t="s">
        <v>192</v>
      </c>
      <c r="C13" s="46" t="s">
        <v>458</v>
      </c>
      <c r="D13" s="35">
        <v>264500</v>
      </c>
      <c r="E13" s="35">
        <v>0</v>
      </c>
      <c r="F13" s="35">
        <v>0</v>
      </c>
      <c r="G13" s="35" t="s">
        <v>614</v>
      </c>
    </row>
    <row r="14" spans="1:7" ht="18.75" x14ac:dyDescent="0.3">
      <c r="A14" s="61">
        <v>312</v>
      </c>
      <c r="B14" s="61" t="s">
        <v>194</v>
      </c>
      <c r="C14" s="46" t="s">
        <v>40</v>
      </c>
      <c r="D14" s="35">
        <v>1800</v>
      </c>
      <c r="E14" s="35">
        <v>0</v>
      </c>
      <c r="F14" s="35">
        <v>0</v>
      </c>
      <c r="G14" s="35" t="s">
        <v>614</v>
      </c>
    </row>
    <row r="15" spans="1:7" ht="18.75" x14ac:dyDescent="0.3">
      <c r="A15" s="61">
        <v>314</v>
      </c>
      <c r="B15" s="61" t="s">
        <v>196</v>
      </c>
      <c r="C15" s="46" t="s">
        <v>42</v>
      </c>
      <c r="D15" s="35">
        <v>0</v>
      </c>
      <c r="E15" s="35">
        <v>0</v>
      </c>
      <c r="F15" s="35">
        <v>10826</v>
      </c>
      <c r="G15" s="35" t="s">
        <v>520</v>
      </c>
    </row>
    <row r="16" spans="1:7" ht="18.75" x14ac:dyDescent="0.3">
      <c r="A16" s="77">
        <v>322</v>
      </c>
      <c r="B16" s="78" t="s">
        <v>71</v>
      </c>
      <c r="C16" s="79" t="s">
        <v>40</v>
      </c>
      <c r="D16" s="80">
        <v>58239.999999999993</v>
      </c>
      <c r="E16" s="80">
        <v>161140</v>
      </c>
      <c r="F16" s="80">
        <v>0</v>
      </c>
      <c r="G16" s="81" t="s">
        <v>436</v>
      </c>
    </row>
    <row r="17" spans="1:7" ht="18.75" x14ac:dyDescent="0.3">
      <c r="A17" s="82">
        <v>322</v>
      </c>
      <c r="B17" s="83" t="s">
        <v>71</v>
      </c>
      <c r="C17" s="84" t="s">
        <v>36</v>
      </c>
      <c r="D17" s="85">
        <v>24960</v>
      </c>
      <c r="E17" s="85">
        <v>69060</v>
      </c>
      <c r="F17" s="85">
        <v>0</v>
      </c>
      <c r="G17" s="86" t="s">
        <v>437</v>
      </c>
    </row>
    <row r="18" spans="1:7" ht="18.75" x14ac:dyDescent="0.3">
      <c r="A18" s="61">
        <v>325</v>
      </c>
      <c r="B18" s="61" t="s">
        <v>204</v>
      </c>
      <c r="C18" s="46" t="s">
        <v>40</v>
      </c>
      <c r="D18" s="35">
        <v>85200</v>
      </c>
      <c r="E18" s="35">
        <v>153700</v>
      </c>
      <c r="F18" s="35">
        <v>0</v>
      </c>
      <c r="G18" s="35" t="s">
        <v>614</v>
      </c>
    </row>
    <row r="19" spans="1:7" ht="18.75" x14ac:dyDescent="0.3">
      <c r="A19" s="77">
        <v>338</v>
      </c>
      <c r="B19" s="78" t="s">
        <v>205</v>
      </c>
      <c r="C19" s="79" t="s">
        <v>40</v>
      </c>
      <c r="D19" s="80">
        <v>0</v>
      </c>
      <c r="E19" s="80">
        <v>37752</v>
      </c>
      <c r="F19" s="80">
        <v>0</v>
      </c>
      <c r="G19" s="81" t="s">
        <v>438</v>
      </c>
    </row>
    <row r="20" spans="1:7" ht="18.75" x14ac:dyDescent="0.3">
      <c r="A20" s="82">
        <v>338</v>
      </c>
      <c r="B20" s="83" t="s">
        <v>205</v>
      </c>
      <c r="C20" s="84" t="s">
        <v>36</v>
      </c>
      <c r="D20" s="85">
        <v>0</v>
      </c>
      <c r="E20" s="85">
        <v>34848</v>
      </c>
      <c r="F20" s="85">
        <v>0</v>
      </c>
      <c r="G20" s="86" t="s">
        <v>439</v>
      </c>
    </row>
    <row r="21" spans="1:7" ht="18.75" x14ac:dyDescent="0.3">
      <c r="A21" s="61">
        <v>377</v>
      </c>
      <c r="B21" s="61" t="s">
        <v>67</v>
      </c>
      <c r="C21" s="46" t="s">
        <v>36</v>
      </c>
      <c r="D21" s="35">
        <v>0</v>
      </c>
      <c r="E21" s="35">
        <v>191000</v>
      </c>
      <c r="F21" s="35">
        <v>0</v>
      </c>
      <c r="G21" s="35" t="s">
        <v>614</v>
      </c>
    </row>
    <row r="22" spans="1:7" ht="18.75" x14ac:dyDescent="0.3">
      <c r="A22" s="61">
        <v>397</v>
      </c>
      <c r="B22" s="61" t="s">
        <v>213</v>
      </c>
      <c r="C22" s="46" t="s">
        <v>40</v>
      </c>
      <c r="D22" s="35">
        <v>39900</v>
      </c>
      <c r="E22" s="35">
        <v>25300</v>
      </c>
      <c r="F22" s="35">
        <v>0</v>
      </c>
      <c r="G22" s="35" t="s">
        <v>614</v>
      </c>
    </row>
    <row r="23" spans="1:7" ht="18.75" x14ac:dyDescent="0.3">
      <c r="A23" s="61">
        <v>398</v>
      </c>
      <c r="B23" s="61" t="s">
        <v>214</v>
      </c>
      <c r="C23" s="46" t="s">
        <v>40</v>
      </c>
      <c r="D23" s="35">
        <v>209000</v>
      </c>
      <c r="E23" s="35">
        <v>229500</v>
      </c>
      <c r="F23" s="35">
        <v>0</v>
      </c>
      <c r="G23" s="35" t="s">
        <v>614</v>
      </c>
    </row>
    <row r="24" spans="1:7" ht="18.75" x14ac:dyDescent="0.3">
      <c r="A24" s="61">
        <v>409</v>
      </c>
      <c r="B24" s="61" t="s">
        <v>70</v>
      </c>
      <c r="C24" s="46" t="s">
        <v>36</v>
      </c>
      <c r="D24" s="35">
        <v>0</v>
      </c>
      <c r="E24" s="35">
        <v>94300</v>
      </c>
      <c r="F24" s="35">
        <v>0</v>
      </c>
      <c r="G24" s="35" t="s">
        <v>614</v>
      </c>
    </row>
    <row r="25" spans="1:7" ht="18.75" x14ac:dyDescent="0.3">
      <c r="A25" s="61">
        <v>414</v>
      </c>
      <c r="B25" s="61" t="s">
        <v>216</v>
      </c>
      <c r="C25" s="46" t="s">
        <v>458</v>
      </c>
      <c r="D25" s="35">
        <v>0</v>
      </c>
      <c r="E25" s="35">
        <v>0</v>
      </c>
      <c r="F25" s="35">
        <v>2597</v>
      </c>
      <c r="G25" s="35" t="s">
        <v>506</v>
      </c>
    </row>
    <row r="26" spans="1:7" ht="18.75" x14ac:dyDescent="0.3">
      <c r="A26" s="61">
        <v>420</v>
      </c>
      <c r="B26" s="61" t="s">
        <v>72</v>
      </c>
      <c r="C26" s="46" t="s">
        <v>40</v>
      </c>
      <c r="D26" s="35">
        <v>65700</v>
      </c>
      <c r="E26" s="35">
        <v>148300</v>
      </c>
      <c r="F26" s="35">
        <v>0</v>
      </c>
      <c r="G26" s="35" t="s">
        <v>614</v>
      </c>
    </row>
    <row r="27" spans="1:7" ht="18.75" x14ac:dyDescent="0.3">
      <c r="A27" s="61">
        <v>425</v>
      </c>
      <c r="B27" s="61" t="s">
        <v>218</v>
      </c>
      <c r="C27" s="46" t="s">
        <v>458</v>
      </c>
      <c r="D27" s="35">
        <v>0</v>
      </c>
      <c r="E27" s="35">
        <v>11600</v>
      </c>
      <c r="F27" s="35">
        <v>0</v>
      </c>
      <c r="G27" s="35" t="s">
        <v>614</v>
      </c>
    </row>
    <row r="28" spans="1:7" ht="18.75" x14ac:dyDescent="0.3">
      <c r="A28" s="61">
        <v>430</v>
      </c>
      <c r="B28" s="61" t="s">
        <v>223</v>
      </c>
      <c r="C28" s="46" t="s">
        <v>40</v>
      </c>
      <c r="D28" s="35">
        <v>92500</v>
      </c>
      <c r="E28" s="35">
        <v>202100</v>
      </c>
      <c r="F28" s="35">
        <v>0</v>
      </c>
      <c r="G28" s="35" t="s">
        <v>614</v>
      </c>
    </row>
    <row r="29" spans="1:7" ht="18.75" x14ac:dyDescent="0.3">
      <c r="A29" s="77">
        <v>437</v>
      </c>
      <c r="B29" s="78" t="s">
        <v>65</v>
      </c>
      <c r="C29" s="79" t="s">
        <v>40</v>
      </c>
      <c r="D29" s="80">
        <v>50880</v>
      </c>
      <c r="E29" s="80">
        <v>138240</v>
      </c>
      <c r="F29" s="80">
        <v>0</v>
      </c>
      <c r="G29" s="81" t="s">
        <v>440</v>
      </c>
    </row>
    <row r="30" spans="1:7" ht="18.75" x14ac:dyDescent="0.3">
      <c r="A30" s="82">
        <v>437</v>
      </c>
      <c r="B30" s="83" t="s">
        <v>65</v>
      </c>
      <c r="C30" s="84" t="s">
        <v>36</v>
      </c>
      <c r="D30" s="85">
        <v>33920</v>
      </c>
      <c r="E30" s="85">
        <v>92160</v>
      </c>
      <c r="F30" s="85">
        <v>0</v>
      </c>
      <c r="G30" s="86" t="s">
        <v>441</v>
      </c>
    </row>
    <row r="31" spans="1:7" ht="18.75" x14ac:dyDescent="0.3">
      <c r="A31" s="61">
        <v>446</v>
      </c>
      <c r="B31" s="61" t="s">
        <v>225</v>
      </c>
      <c r="C31" s="46" t="s">
        <v>39</v>
      </c>
      <c r="D31" s="35">
        <v>0</v>
      </c>
      <c r="E31" s="35">
        <v>0</v>
      </c>
      <c r="F31" s="35">
        <v>1935.37</v>
      </c>
      <c r="G31" s="35" t="s">
        <v>506</v>
      </c>
    </row>
    <row r="32" spans="1:7" ht="18.75" x14ac:dyDescent="0.3">
      <c r="A32" s="61">
        <v>448</v>
      </c>
      <c r="B32" s="61" t="s">
        <v>374</v>
      </c>
      <c r="C32" s="46" t="s">
        <v>458</v>
      </c>
      <c r="D32" s="35">
        <v>0</v>
      </c>
      <c r="E32" s="35">
        <v>76300</v>
      </c>
      <c r="F32" s="35">
        <v>0</v>
      </c>
      <c r="G32" s="35" t="s">
        <v>614</v>
      </c>
    </row>
    <row r="33" spans="1:7" ht="18.75" x14ac:dyDescent="0.3">
      <c r="A33" s="61">
        <v>490</v>
      </c>
      <c r="B33" s="61" t="s">
        <v>235</v>
      </c>
      <c r="C33" s="46" t="s">
        <v>42</v>
      </c>
      <c r="D33" s="35">
        <v>14700</v>
      </c>
      <c r="E33" s="35">
        <v>0</v>
      </c>
      <c r="F33" s="35">
        <v>0</v>
      </c>
      <c r="G33" s="35" t="s">
        <v>614</v>
      </c>
    </row>
    <row r="34" spans="1:7" ht="18.75" x14ac:dyDescent="0.3">
      <c r="A34" s="61">
        <v>503</v>
      </c>
      <c r="B34" s="61" t="s">
        <v>246</v>
      </c>
      <c r="C34" s="46" t="s">
        <v>458</v>
      </c>
      <c r="D34" s="35">
        <v>88100</v>
      </c>
      <c r="E34" s="35">
        <v>242300</v>
      </c>
      <c r="F34" s="35">
        <v>36394.019999999997</v>
      </c>
      <c r="G34" s="35" t="s">
        <v>506</v>
      </c>
    </row>
    <row r="35" spans="1:7" ht="18.75" x14ac:dyDescent="0.3">
      <c r="A35" s="61">
        <v>514</v>
      </c>
      <c r="B35" s="61" t="s">
        <v>250</v>
      </c>
      <c r="C35" s="46" t="s">
        <v>40</v>
      </c>
      <c r="D35" s="35">
        <v>10400</v>
      </c>
      <c r="E35" s="35">
        <v>0</v>
      </c>
      <c r="F35" s="35">
        <v>0</v>
      </c>
      <c r="G35" s="35" t="s">
        <v>614</v>
      </c>
    </row>
    <row r="36" spans="1:7" ht="18.75" x14ac:dyDescent="0.3">
      <c r="A36" s="77">
        <v>527</v>
      </c>
      <c r="B36" s="78" t="s">
        <v>252</v>
      </c>
      <c r="C36" s="79" t="s">
        <v>40</v>
      </c>
      <c r="D36" s="80">
        <v>0</v>
      </c>
      <c r="E36" s="80">
        <v>3900</v>
      </c>
      <c r="F36" s="80">
        <v>0</v>
      </c>
      <c r="G36" s="81" t="s">
        <v>442</v>
      </c>
    </row>
    <row r="37" spans="1:7" ht="18.75" x14ac:dyDescent="0.3">
      <c r="A37" s="82">
        <v>527</v>
      </c>
      <c r="B37" s="83" t="s">
        <v>252</v>
      </c>
      <c r="C37" s="84" t="s">
        <v>36</v>
      </c>
      <c r="D37" s="85">
        <v>0</v>
      </c>
      <c r="E37" s="85">
        <v>3900</v>
      </c>
      <c r="F37" s="85">
        <v>0</v>
      </c>
      <c r="G37" s="86" t="s">
        <v>443</v>
      </c>
    </row>
    <row r="38" spans="1:7" ht="18.75" x14ac:dyDescent="0.3">
      <c r="A38" s="61">
        <v>528</v>
      </c>
      <c r="B38" s="61" t="s">
        <v>253</v>
      </c>
      <c r="C38" s="46" t="s">
        <v>39</v>
      </c>
      <c r="D38" s="35">
        <v>19000</v>
      </c>
      <c r="E38" s="35">
        <v>0</v>
      </c>
      <c r="F38" s="35">
        <v>0</v>
      </c>
      <c r="G38" s="35" t="s">
        <v>614</v>
      </c>
    </row>
    <row r="39" spans="1:7" ht="18.75" x14ac:dyDescent="0.3">
      <c r="A39" s="61">
        <v>545</v>
      </c>
      <c r="B39" s="61" t="s">
        <v>522</v>
      </c>
      <c r="C39" s="46" t="s">
        <v>40</v>
      </c>
      <c r="D39" s="35">
        <v>378865</v>
      </c>
      <c r="E39" s="35">
        <v>1055000</v>
      </c>
      <c r="F39" s="35">
        <v>42230</v>
      </c>
      <c r="G39" s="35" t="s">
        <v>507</v>
      </c>
    </row>
    <row r="40" spans="1:7" ht="18.75" x14ac:dyDescent="0.3">
      <c r="A40" s="61">
        <v>555</v>
      </c>
      <c r="B40" s="61" t="s">
        <v>258</v>
      </c>
      <c r="C40" s="46" t="s">
        <v>43</v>
      </c>
      <c r="D40" s="35">
        <v>3400</v>
      </c>
      <c r="E40" s="35">
        <v>0</v>
      </c>
      <c r="F40" s="35">
        <v>0</v>
      </c>
      <c r="G40" s="35" t="s">
        <v>614</v>
      </c>
    </row>
    <row r="41" spans="1:7" ht="18.75" x14ac:dyDescent="0.3">
      <c r="A41" s="61">
        <v>601</v>
      </c>
      <c r="B41" s="61" t="s">
        <v>260</v>
      </c>
      <c r="C41" s="46" t="s">
        <v>41</v>
      </c>
      <c r="D41" s="35">
        <v>114500</v>
      </c>
      <c r="E41" s="35">
        <v>198200</v>
      </c>
      <c r="F41" s="35">
        <v>42529.73</v>
      </c>
      <c r="G41" s="35" t="s">
        <v>507</v>
      </c>
    </row>
    <row r="42" spans="1:7" ht="18.75" x14ac:dyDescent="0.3">
      <c r="A42" s="61">
        <v>603</v>
      </c>
      <c r="B42" s="61" t="s">
        <v>262</v>
      </c>
      <c r="C42" s="46" t="s">
        <v>41</v>
      </c>
      <c r="D42" s="35">
        <v>2400</v>
      </c>
      <c r="E42" s="35">
        <v>7900</v>
      </c>
      <c r="F42" s="35">
        <v>0</v>
      </c>
      <c r="G42" s="35" t="s">
        <v>614</v>
      </c>
    </row>
    <row r="43" spans="1:7" ht="18.75" x14ac:dyDescent="0.3">
      <c r="A43" s="61">
        <v>605</v>
      </c>
      <c r="B43" s="61" t="s">
        <v>263</v>
      </c>
      <c r="C43" s="46" t="s">
        <v>41</v>
      </c>
      <c r="D43" s="35">
        <v>3000</v>
      </c>
      <c r="E43" s="35">
        <v>0</v>
      </c>
      <c r="F43" s="35">
        <v>0</v>
      </c>
      <c r="G43" s="35" t="s">
        <v>614</v>
      </c>
    </row>
    <row r="44" spans="1:7" ht="18.75" x14ac:dyDescent="0.3">
      <c r="A44" s="61">
        <v>606</v>
      </c>
      <c r="B44" s="61" t="s">
        <v>264</v>
      </c>
      <c r="C44" s="46" t="s">
        <v>41</v>
      </c>
      <c r="D44" s="35">
        <v>2700</v>
      </c>
      <c r="E44" s="35">
        <v>0</v>
      </c>
      <c r="F44" s="35">
        <v>0</v>
      </c>
      <c r="G44" s="35" t="s">
        <v>614</v>
      </c>
    </row>
    <row r="45" spans="1:7" ht="18.75" x14ac:dyDescent="0.3">
      <c r="A45" s="61">
        <v>607</v>
      </c>
      <c r="B45" s="61" t="s">
        <v>265</v>
      </c>
      <c r="C45" s="46" t="s">
        <v>41</v>
      </c>
      <c r="D45" s="35">
        <v>72800</v>
      </c>
      <c r="E45" s="35">
        <v>0</v>
      </c>
      <c r="F45" s="35">
        <v>0</v>
      </c>
      <c r="G45" s="35" t="s">
        <v>614</v>
      </c>
    </row>
    <row r="46" spans="1:7" ht="18.75" x14ac:dyDescent="0.3">
      <c r="A46" s="61">
        <v>609</v>
      </c>
      <c r="B46" s="61" t="s">
        <v>266</v>
      </c>
      <c r="C46" s="46" t="s">
        <v>41</v>
      </c>
      <c r="D46" s="35">
        <v>2000</v>
      </c>
      <c r="E46" s="35">
        <v>2600</v>
      </c>
      <c r="F46" s="35">
        <v>0</v>
      </c>
      <c r="G46" s="35" t="s">
        <v>614</v>
      </c>
    </row>
    <row r="47" spans="1:7" ht="18.75" x14ac:dyDescent="0.3">
      <c r="A47" s="61">
        <v>611</v>
      </c>
      <c r="B47" s="61" t="s">
        <v>267</v>
      </c>
      <c r="C47" s="46" t="s">
        <v>41</v>
      </c>
      <c r="D47" s="35">
        <v>5500</v>
      </c>
      <c r="E47" s="35">
        <v>700</v>
      </c>
      <c r="F47" s="35">
        <v>0</v>
      </c>
      <c r="G47" s="35" t="s">
        <v>614</v>
      </c>
    </row>
    <row r="48" spans="1:7" ht="18.75" x14ac:dyDescent="0.3">
      <c r="A48" s="61">
        <v>614</v>
      </c>
      <c r="B48" s="61" t="s">
        <v>269</v>
      </c>
      <c r="C48" s="46" t="s">
        <v>41</v>
      </c>
      <c r="D48" s="35">
        <v>3200</v>
      </c>
      <c r="E48" s="35">
        <v>7900</v>
      </c>
      <c r="F48" s="35">
        <v>0</v>
      </c>
      <c r="G48" s="35" t="s">
        <v>614</v>
      </c>
    </row>
    <row r="49" spans="1:7" ht="18.75" x14ac:dyDescent="0.3">
      <c r="A49" s="61">
        <v>615</v>
      </c>
      <c r="B49" s="61" t="s">
        <v>270</v>
      </c>
      <c r="C49" s="46" t="s">
        <v>41</v>
      </c>
      <c r="D49" s="35">
        <v>2000</v>
      </c>
      <c r="E49" s="35">
        <v>0</v>
      </c>
      <c r="F49" s="35">
        <v>0</v>
      </c>
      <c r="G49" s="35" t="s">
        <v>614</v>
      </c>
    </row>
    <row r="50" spans="1:7" ht="18.75" x14ac:dyDescent="0.3">
      <c r="A50" s="61">
        <v>618</v>
      </c>
      <c r="B50" s="61" t="s">
        <v>271</v>
      </c>
      <c r="C50" s="46" t="s">
        <v>41</v>
      </c>
      <c r="D50" s="35">
        <v>3000</v>
      </c>
      <c r="E50" s="35">
        <v>0</v>
      </c>
      <c r="F50" s="35">
        <v>0</v>
      </c>
      <c r="G50" s="35" t="s">
        <v>614</v>
      </c>
    </row>
    <row r="51" spans="1:7" ht="18.75" x14ac:dyDescent="0.3">
      <c r="A51" s="61">
        <v>619</v>
      </c>
      <c r="B51" s="61" t="s">
        <v>272</v>
      </c>
      <c r="C51" s="46" t="s">
        <v>41</v>
      </c>
      <c r="D51" s="35">
        <v>2100</v>
      </c>
      <c r="E51" s="35">
        <v>0</v>
      </c>
      <c r="F51" s="35">
        <v>0</v>
      </c>
      <c r="G51" s="35" t="s">
        <v>614</v>
      </c>
    </row>
    <row r="52" spans="1:7" ht="18.75" x14ac:dyDescent="0.3">
      <c r="A52" s="61">
        <v>621</v>
      </c>
      <c r="B52" s="61" t="s">
        <v>273</v>
      </c>
      <c r="C52" s="46" t="s">
        <v>41</v>
      </c>
      <c r="D52" s="35">
        <v>2100</v>
      </c>
      <c r="E52" s="35">
        <v>0</v>
      </c>
      <c r="F52" s="35">
        <v>0</v>
      </c>
      <c r="G52" s="35" t="s">
        <v>614</v>
      </c>
    </row>
    <row r="53" spans="1:7" ht="18.75" x14ac:dyDescent="0.3">
      <c r="A53" s="61">
        <v>622</v>
      </c>
      <c r="B53" s="61" t="s">
        <v>274</v>
      </c>
      <c r="C53" s="46" t="s">
        <v>41</v>
      </c>
      <c r="D53" s="35">
        <v>10600</v>
      </c>
      <c r="E53" s="35">
        <v>0</v>
      </c>
      <c r="F53" s="35">
        <v>0</v>
      </c>
      <c r="G53" s="35" t="s">
        <v>614</v>
      </c>
    </row>
    <row r="54" spans="1:7" ht="18.75" x14ac:dyDescent="0.3">
      <c r="A54" s="61">
        <v>623</v>
      </c>
      <c r="B54" s="61" t="s">
        <v>275</v>
      </c>
      <c r="C54" s="46" t="s">
        <v>41</v>
      </c>
      <c r="D54" s="35">
        <v>2200</v>
      </c>
      <c r="E54" s="35">
        <v>0</v>
      </c>
      <c r="F54" s="35">
        <v>0</v>
      </c>
      <c r="G54" s="35" t="s">
        <v>614</v>
      </c>
    </row>
    <row r="55" spans="1:7" ht="18.75" x14ac:dyDescent="0.3">
      <c r="A55" s="61">
        <v>625</v>
      </c>
      <c r="B55" s="61" t="s">
        <v>276</v>
      </c>
      <c r="C55" s="46" t="s">
        <v>41</v>
      </c>
      <c r="D55" s="35">
        <v>2000</v>
      </c>
      <c r="E55" s="35">
        <v>0</v>
      </c>
      <c r="F55" s="35">
        <v>0</v>
      </c>
      <c r="G55" s="35" t="s">
        <v>614</v>
      </c>
    </row>
    <row r="56" spans="1:7" ht="18.75" x14ac:dyDescent="0.3">
      <c r="A56" s="61">
        <v>628</v>
      </c>
      <c r="B56" s="61" t="s">
        <v>277</v>
      </c>
      <c r="C56" s="46" t="s">
        <v>41</v>
      </c>
      <c r="D56" s="35">
        <v>2100</v>
      </c>
      <c r="E56" s="35">
        <v>0</v>
      </c>
      <c r="F56" s="35">
        <v>0</v>
      </c>
      <c r="G56" s="35" t="s">
        <v>614</v>
      </c>
    </row>
    <row r="57" spans="1:7" ht="18.75" x14ac:dyDescent="0.3">
      <c r="A57" s="61">
        <v>629</v>
      </c>
      <c r="B57" s="61" t="s">
        <v>278</v>
      </c>
      <c r="C57" s="46" t="s">
        <v>41</v>
      </c>
      <c r="D57" s="35">
        <v>2500</v>
      </c>
      <c r="E57" s="35">
        <v>0</v>
      </c>
      <c r="F57" s="35">
        <v>0</v>
      </c>
      <c r="G57" s="35" t="s">
        <v>614</v>
      </c>
    </row>
    <row r="58" spans="1:7" ht="18.75" x14ac:dyDescent="0.3">
      <c r="A58" s="61">
        <v>635</v>
      </c>
      <c r="B58" s="61" t="s">
        <v>521</v>
      </c>
      <c r="C58" s="46" t="s">
        <v>41</v>
      </c>
      <c r="D58" s="35">
        <v>3000</v>
      </c>
      <c r="E58" s="35">
        <v>0</v>
      </c>
      <c r="F58" s="35">
        <v>0</v>
      </c>
      <c r="G58" s="35" t="s">
        <v>614</v>
      </c>
    </row>
    <row r="59" spans="1:7" s="69" customFormat="1" ht="18.75" x14ac:dyDescent="0.3">
      <c r="A59" s="72" t="s">
        <v>612</v>
      </c>
      <c r="B59" s="72"/>
      <c r="C59" s="47"/>
      <c r="D59" s="87"/>
      <c r="E59" s="87"/>
      <c r="F59" s="87"/>
      <c r="G59" s="87"/>
    </row>
    <row r="60" spans="1:7" x14ac:dyDescent="0.25">
      <c r="D60" s="76"/>
      <c r="E60" s="76"/>
      <c r="F60" s="76"/>
      <c r="G60" s="76"/>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D16"/>
  <sheetViews>
    <sheetView showGridLines="0" workbookViewId="0"/>
    <sheetView workbookViewId="1"/>
  </sheetViews>
  <sheetFormatPr defaultColWidth="9.140625" defaultRowHeight="21" x14ac:dyDescent="0.35"/>
  <cols>
    <col min="1" max="1" width="33.42578125" style="17" customWidth="1"/>
    <col min="2" max="2" width="18.7109375" style="17" customWidth="1"/>
    <col min="3" max="3" width="18.7109375" style="18" customWidth="1"/>
    <col min="4" max="4" width="18.7109375" style="1" customWidth="1"/>
    <col min="5" max="16384" width="9.140625" style="1"/>
  </cols>
  <sheetData>
    <row r="1" spans="1:4" s="20" customFormat="1" ht="18.75" x14ac:dyDescent="0.3">
      <c r="A1" s="12" t="s">
        <v>617</v>
      </c>
      <c r="C1" s="21"/>
    </row>
    <row r="2" spans="1:4" s="92" customFormat="1" ht="23.25" x14ac:dyDescent="0.35">
      <c r="A2" s="91" t="s">
        <v>618</v>
      </c>
      <c r="C2" s="93"/>
    </row>
    <row r="3" spans="1:4" ht="18.75" x14ac:dyDescent="0.25">
      <c r="A3" s="88" t="s">
        <v>0</v>
      </c>
      <c r="B3" s="88" t="s">
        <v>515</v>
      </c>
      <c r="C3" s="88" t="s">
        <v>516</v>
      </c>
      <c r="D3" s="88" t="s">
        <v>517</v>
      </c>
    </row>
    <row r="4" spans="1:4" ht="18.75" x14ac:dyDescent="0.3">
      <c r="A4" s="46" t="s">
        <v>1</v>
      </c>
      <c r="B4" s="89">
        <v>14.777203714557245</v>
      </c>
      <c r="C4" s="89">
        <v>15.499116706231694</v>
      </c>
      <c r="D4" s="89">
        <v>17.554031325748593</v>
      </c>
    </row>
    <row r="5" spans="1:4" ht="18.75" x14ac:dyDescent="0.3">
      <c r="A5" s="46" t="s">
        <v>2</v>
      </c>
      <c r="B5" s="89">
        <v>10.276532532458591</v>
      </c>
      <c r="C5" s="89">
        <v>10.778573546973309</v>
      </c>
      <c r="D5" s="89">
        <v>12.207625845825165</v>
      </c>
    </row>
    <row r="6" spans="1:4" ht="18.75" x14ac:dyDescent="0.3">
      <c r="A6" s="46" t="s">
        <v>3</v>
      </c>
      <c r="B6" s="89">
        <v>10.651588464300149</v>
      </c>
      <c r="C6" s="89">
        <v>11.171952143578176</v>
      </c>
      <c r="D6" s="89">
        <v>12.653159635818785</v>
      </c>
    </row>
    <row r="7" spans="1:4" ht="18.75" x14ac:dyDescent="0.3">
      <c r="A7" s="46" t="s">
        <v>608</v>
      </c>
      <c r="B7" s="89">
        <v>13.351991173559339</v>
      </c>
      <c r="C7" s="89">
        <v>14.004278039133206</v>
      </c>
      <c r="D7" s="89">
        <v>15.86100292377284</v>
      </c>
    </row>
    <row r="8" spans="1:4" ht="18.75" x14ac:dyDescent="0.3">
      <c r="A8" s="46" t="s">
        <v>4</v>
      </c>
      <c r="B8" s="89">
        <v>7.1260627049895353</v>
      </c>
      <c r="C8" s="89">
        <v>7.4741933354924424</v>
      </c>
      <c r="D8" s="89">
        <v>8.4651420098787646</v>
      </c>
    </row>
    <row r="9" spans="1:4" ht="18.75" x14ac:dyDescent="0.3">
      <c r="A9" s="46" t="s">
        <v>5</v>
      </c>
      <c r="B9" s="89">
        <v>7.1260627049895353</v>
      </c>
      <c r="C9" s="89">
        <v>7.4741933354924424</v>
      </c>
      <c r="D9" s="89">
        <v>8.4651420098787646</v>
      </c>
    </row>
    <row r="10" spans="1:4" ht="18.75" x14ac:dyDescent="0.3">
      <c r="A10" s="46" t="s">
        <v>7</v>
      </c>
      <c r="B10" s="89">
        <v>0.1326413572249498</v>
      </c>
      <c r="C10" s="89">
        <v>0.12685534821791566</v>
      </c>
      <c r="D10" s="89">
        <v>0.12766160828709164</v>
      </c>
    </row>
    <row r="11" spans="1:4" ht="18.75" x14ac:dyDescent="0.3">
      <c r="A11" s="46" t="s">
        <v>8</v>
      </c>
      <c r="B11" s="89">
        <v>0.80040061370408899</v>
      </c>
      <c r="C11" s="89">
        <v>0.75845050805888448</v>
      </c>
      <c r="D11" s="89">
        <v>0.83841636396984109</v>
      </c>
    </row>
    <row r="12" spans="1:4" ht="18.75" x14ac:dyDescent="0.3">
      <c r="A12" s="46" t="s">
        <v>9</v>
      </c>
      <c r="B12" s="89">
        <v>6.9061857252414025E-2</v>
      </c>
      <c r="C12" s="89">
        <v>9.4961217744873622E-2</v>
      </c>
      <c r="D12" s="89">
        <v>0.11856265356373069</v>
      </c>
    </row>
    <row r="13" spans="1:4" ht="18.75" x14ac:dyDescent="0.3">
      <c r="A13" s="46" t="s">
        <v>10</v>
      </c>
      <c r="B13" s="89">
        <v>0.97264281781512107</v>
      </c>
      <c r="C13" s="89">
        <v>0.89</v>
      </c>
      <c r="D13" s="89">
        <v>0.7942468547686341</v>
      </c>
    </row>
    <row r="14" spans="1:4" ht="18.75" x14ac:dyDescent="0.3">
      <c r="A14" s="46" t="s">
        <v>6</v>
      </c>
      <c r="B14" s="89">
        <v>6.3685440000000009</v>
      </c>
      <c r="C14" s="89">
        <v>6.8780275200000016</v>
      </c>
      <c r="D14" s="89">
        <v>7.4282697216000022</v>
      </c>
    </row>
    <row r="15" spans="1:4" s="90" customFormat="1" ht="18.75" x14ac:dyDescent="0.3">
      <c r="A15" s="111" t="s">
        <v>609</v>
      </c>
      <c r="B15" s="112"/>
      <c r="C15" s="112"/>
      <c r="D15" s="112"/>
    </row>
    <row r="16" spans="1:4" x14ac:dyDescent="0.35">
      <c r="A16" s="19"/>
      <c r="B16" s="19"/>
    </row>
  </sheetData>
  <pageMargins left="0.7" right="0.7" top="0.75" bottom="0.75" header="0.3" footer="0.3"/>
  <pageSetup scale="54"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5"/>
  <sheetViews>
    <sheetView showGridLines="0" workbookViewId="0"/>
    <sheetView workbookViewId="1"/>
  </sheetViews>
  <sheetFormatPr defaultRowHeight="15" x14ac:dyDescent="0.25"/>
  <cols>
    <col min="1" max="1" width="9.85546875" customWidth="1"/>
    <col min="2" max="2" width="14.28515625" style="5" customWidth="1"/>
    <col min="3" max="3" width="35" bestFit="1" customWidth="1"/>
    <col min="4" max="4" width="29" bestFit="1" customWidth="1"/>
    <col min="5" max="5" width="14" customWidth="1"/>
    <col min="12" max="12" width="26.7109375" bestFit="1" customWidth="1"/>
  </cols>
  <sheetData>
    <row r="1" spans="1:7" s="94" customFormat="1" ht="18.75" x14ac:dyDescent="0.3">
      <c r="A1" s="94" t="s">
        <v>619</v>
      </c>
      <c r="B1" s="95"/>
    </row>
    <row r="2" spans="1:7" s="1" customFormat="1" ht="21" x14ac:dyDescent="0.35">
      <c r="A2" s="3" t="s">
        <v>620</v>
      </c>
      <c r="B2" s="22"/>
      <c r="C2" s="20"/>
      <c r="D2" s="20"/>
      <c r="E2" s="20"/>
    </row>
    <row r="3" spans="1:7" s="4" customFormat="1" ht="18.75" x14ac:dyDescent="0.3">
      <c r="A3" s="23" t="s">
        <v>60</v>
      </c>
      <c r="B3" s="24"/>
      <c r="C3" s="24"/>
      <c r="D3" s="24"/>
      <c r="E3" s="24"/>
    </row>
    <row r="4" spans="1:7" s="4" customFormat="1" ht="18.75" x14ac:dyDescent="0.3">
      <c r="A4" s="23" t="s">
        <v>459</v>
      </c>
      <c r="B4" s="24"/>
      <c r="C4" s="24"/>
      <c r="D4" s="24"/>
      <c r="E4" s="24"/>
    </row>
    <row r="5" spans="1:7" ht="41.25" customHeight="1" x14ac:dyDescent="0.25">
      <c r="A5" s="96" t="s">
        <v>61</v>
      </c>
      <c r="B5" s="97" t="s">
        <v>62</v>
      </c>
      <c r="C5" s="98" t="s">
        <v>63</v>
      </c>
      <c r="D5" s="98" t="s">
        <v>64</v>
      </c>
      <c r="E5" s="99" t="s">
        <v>495</v>
      </c>
    </row>
    <row r="6" spans="1:7" ht="18" customHeight="1" x14ac:dyDescent="0.3">
      <c r="A6" s="100" t="s">
        <v>36</v>
      </c>
      <c r="B6" s="101">
        <v>322</v>
      </c>
      <c r="C6" s="101" t="s">
        <v>71</v>
      </c>
      <c r="D6" s="101" t="s">
        <v>69</v>
      </c>
      <c r="E6" s="102">
        <v>27770.52</v>
      </c>
      <c r="G6" s="7"/>
    </row>
    <row r="7" spans="1:7" ht="18" customHeight="1" x14ac:dyDescent="0.3">
      <c r="A7" s="103" t="s">
        <v>36</v>
      </c>
      <c r="B7" s="31">
        <v>377</v>
      </c>
      <c r="C7" s="31" t="s">
        <v>67</v>
      </c>
      <c r="D7" s="31" t="s">
        <v>68</v>
      </c>
      <c r="E7" s="104">
        <v>38163.479999999996</v>
      </c>
      <c r="G7" s="7"/>
    </row>
    <row r="8" spans="1:7" ht="18" customHeight="1" x14ac:dyDescent="0.3">
      <c r="A8" s="103" t="s">
        <v>36</v>
      </c>
      <c r="B8" s="31">
        <v>409</v>
      </c>
      <c r="C8" s="31" t="s">
        <v>70</v>
      </c>
      <c r="D8" s="31" t="s">
        <v>69</v>
      </c>
      <c r="E8" s="104">
        <v>18698.04</v>
      </c>
      <c r="G8" s="7"/>
    </row>
    <row r="9" spans="1:7" ht="18" customHeight="1" x14ac:dyDescent="0.3">
      <c r="A9" s="103" t="s">
        <v>36</v>
      </c>
      <c r="B9" s="31">
        <v>409</v>
      </c>
      <c r="C9" s="31" t="s">
        <v>70</v>
      </c>
      <c r="D9" s="31" t="s">
        <v>74</v>
      </c>
      <c r="E9" s="104">
        <v>59734.44</v>
      </c>
      <c r="G9" s="7"/>
    </row>
    <row r="10" spans="1:7" ht="18" customHeight="1" x14ac:dyDescent="0.3">
      <c r="A10" s="103" t="s">
        <v>36</v>
      </c>
      <c r="B10" s="31">
        <v>437</v>
      </c>
      <c r="C10" s="31" t="s">
        <v>65</v>
      </c>
      <c r="D10" s="31" t="s">
        <v>66</v>
      </c>
      <c r="E10" s="104">
        <v>20568.12</v>
      </c>
      <c r="G10" s="7"/>
    </row>
    <row r="11" spans="1:7" ht="18" customHeight="1" x14ac:dyDescent="0.3">
      <c r="A11" s="103" t="s">
        <v>36</v>
      </c>
      <c r="B11" s="31">
        <v>437</v>
      </c>
      <c r="C11" s="31" t="s">
        <v>65</v>
      </c>
      <c r="D11" s="31" t="s">
        <v>69</v>
      </c>
      <c r="E11" s="104">
        <v>45187.32</v>
      </c>
      <c r="G11" s="7"/>
    </row>
    <row r="12" spans="1:7" ht="18" customHeight="1" x14ac:dyDescent="0.3">
      <c r="A12" s="103" t="s">
        <v>36</v>
      </c>
      <c r="B12" s="31">
        <v>437</v>
      </c>
      <c r="C12" s="31" t="s">
        <v>65</v>
      </c>
      <c r="D12" s="31" t="s">
        <v>75</v>
      </c>
      <c r="E12" s="104">
        <v>3720.84</v>
      </c>
      <c r="G12" s="7"/>
    </row>
    <row r="13" spans="1:7" ht="18" customHeight="1" x14ac:dyDescent="0.3">
      <c r="A13" s="103" t="s">
        <v>36</v>
      </c>
      <c r="B13" s="31">
        <v>437</v>
      </c>
      <c r="C13" s="31" t="s">
        <v>65</v>
      </c>
      <c r="D13" s="31" t="s">
        <v>76</v>
      </c>
      <c r="E13" s="104">
        <v>29674.560000000001</v>
      </c>
      <c r="G13" s="7"/>
    </row>
    <row r="14" spans="1:7" ht="18" customHeight="1" x14ac:dyDescent="0.3">
      <c r="A14" s="105" t="s">
        <v>40</v>
      </c>
      <c r="B14" s="106">
        <v>420</v>
      </c>
      <c r="C14" s="106" t="s">
        <v>72</v>
      </c>
      <c r="D14" s="106" t="s">
        <v>73</v>
      </c>
      <c r="E14" s="107">
        <v>22970.760000000002</v>
      </c>
      <c r="G14" s="7"/>
    </row>
    <row r="15" spans="1:7" s="110" customFormat="1" ht="18.75" x14ac:dyDescent="0.3">
      <c r="A15" s="47" t="s">
        <v>609</v>
      </c>
      <c r="B15" s="109"/>
      <c r="C15" s="87"/>
      <c r="D15" s="87"/>
      <c r="E15" s="87"/>
    </row>
  </sheetData>
  <pageMargins left="0.7" right="0.7" top="0.75" bottom="0.75" header="0.3" footer="0.3"/>
  <pageSetup scale="9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Workbook Overview</vt:lpstr>
      <vt:lpstr>Department Summaries</vt:lpstr>
      <vt:lpstr>Building Detail</vt:lpstr>
      <vt:lpstr>Other Charges</vt:lpstr>
      <vt:lpstr>Enhanced Services</vt:lpstr>
      <vt:lpstr>Allocated $ per Sq Ft</vt:lpstr>
      <vt:lpstr>Department Sub-Lease Revenue</vt:lpstr>
      <vt:lpstr>'Department Sub-Lease Revenue'!Print_Area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ZOU Becky</cp:lastModifiedBy>
  <dcterms:created xsi:type="dcterms:W3CDTF">2018-12-03T20:02:04Z</dcterms:created>
  <dcterms:modified xsi:type="dcterms:W3CDTF">2023-01-12T19:14:54Z</dcterms:modified>
</cp:coreProperties>
</file>