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&amp;dshare\A&amp;D Administration\1 - Contract Templates\Invoice &amp; Budget Templates\FY24 Budget and invoices templates\"/>
    </mc:Choice>
  </mc:AlternateContent>
  <bookViews>
    <workbookView xWindow="0" yWindow="0" windowWidth="20490" windowHeight="6720" activeTab="1"/>
  </bookViews>
  <sheets>
    <sheet name="Budget" sheetId="15" r:id="rId1"/>
    <sheet name="Q1" sheetId="3" r:id="rId2"/>
    <sheet name="Q2" sheetId="6" r:id="rId3"/>
    <sheet name="Q3" sheetId="9" r:id="rId4"/>
    <sheet name="Q4" sheetId="13" r:id="rId5"/>
  </sheets>
  <definedNames>
    <definedName name="_xlnm.Print_Area" localSheetId="0">Budget!$A$1:$C$45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/>
  <c r="B6" i="3"/>
  <c r="E7" i="9"/>
  <c r="E7" i="13"/>
  <c r="E7" i="6"/>
  <c r="B8" i="9"/>
  <c r="B8" i="13"/>
  <c r="B8" i="6"/>
  <c r="B7" i="9"/>
  <c r="B7" i="13"/>
  <c r="B7" i="6"/>
  <c r="B6" i="9"/>
  <c r="B6" i="13"/>
  <c r="B6" i="6"/>
  <c r="E6" i="6"/>
  <c r="E6" i="9"/>
  <c r="E6" i="13"/>
  <c r="E6" i="3"/>
  <c r="D46" i="3"/>
  <c r="D46" i="6"/>
  <c r="D46" i="9"/>
  <c r="D46" i="13"/>
  <c r="D43" i="3"/>
  <c r="D43" i="6"/>
  <c r="D43" i="9"/>
  <c r="D43" i="13"/>
  <c r="D42" i="3"/>
  <c r="D42" i="6"/>
  <c r="D42" i="9"/>
  <c r="D42" i="13"/>
  <c r="D41" i="3"/>
  <c r="D41" i="6"/>
  <c r="D41" i="9"/>
  <c r="D41" i="13"/>
  <c r="C16" i="3"/>
  <c r="C34" i="3"/>
  <c r="C36" i="3"/>
  <c r="C37" i="3"/>
  <c r="D37" i="3"/>
  <c r="C16" i="6"/>
  <c r="C34" i="6"/>
  <c r="C36" i="6"/>
  <c r="C37" i="6"/>
  <c r="D37" i="6"/>
  <c r="C16" i="9"/>
  <c r="C34" i="9"/>
  <c r="C36" i="9"/>
  <c r="C37" i="9"/>
  <c r="D37" i="9"/>
  <c r="C16" i="13"/>
  <c r="C34" i="13"/>
  <c r="C36" i="13"/>
  <c r="C37" i="13"/>
  <c r="D37" i="13"/>
  <c r="D33" i="3"/>
  <c r="D33" i="6"/>
  <c r="D33" i="9"/>
  <c r="D33" i="13"/>
  <c r="D32" i="3"/>
  <c r="D32" i="6"/>
  <c r="D32" i="9"/>
  <c r="D32" i="13"/>
  <c r="D31" i="3"/>
  <c r="D31" i="6"/>
  <c r="D31" i="9"/>
  <c r="D31" i="13"/>
  <c r="D30" i="3"/>
  <c r="D30" i="6"/>
  <c r="D30" i="9"/>
  <c r="D30" i="13"/>
  <c r="D29" i="3"/>
  <c r="D29" i="6"/>
  <c r="D29" i="9"/>
  <c r="D29" i="13"/>
  <c r="D28" i="3"/>
  <c r="D28" i="6"/>
  <c r="D28" i="9"/>
  <c r="D28" i="13"/>
  <c r="D27" i="3"/>
  <c r="D27" i="6"/>
  <c r="D27" i="9"/>
  <c r="D27" i="13"/>
  <c r="D26" i="3"/>
  <c r="D26" i="6"/>
  <c r="D26" i="9"/>
  <c r="D26" i="13"/>
  <c r="D25" i="3"/>
  <c r="D25" i="6"/>
  <c r="D25" i="9"/>
  <c r="D25" i="13"/>
  <c r="D24" i="3"/>
  <c r="D24" i="6"/>
  <c r="D24" i="9"/>
  <c r="D24" i="13"/>
  <c r="D23" i="3"/>
  <c r="D23" i="6"/>
  <c r="D23" i="9"/>
  <c r="D23" i="13"/>
  <c r="D22" i="3"/>
  <c r="D22" i="6"/>
  <c r="D22" i="9"/>
  <c r="D22" i="13"/>
  <c r="D21" i="3"/>
  <c r="D21" i="6"/>
  <c r="D21" i="9"/>
  <c r="D21" i="13"/>
  <c r="D20" i="3"/>
  <c r="D20" i="6"/>
  <c r="D20" i="9"/>
  <c r="D20" i="13"/>
  <c r="D19" i="3"/>
  <c r="D19" i="6"/>
  <c r="D19" i="9"/>
  <c r="D19" i="13"/>
  <c r="D15" i="3"/>
  <c r="D15" i="6"/>
  <c r="D15" i="9"/>
  <c r="D15" i="13"/>
  <c r="D14" i="3"/>
  <c r="D14" i="6"/>
  <c r="D14" i="9"/>
  <c r="D14" i="13"/>
  <c r="B42" i="6"/>
  <c r="B43" i="6"/>
  <c r="B42" i="9"/>
  <c r="B43" i="9"/>
  <c r="B42" i="13"/>
  <c r="B43" i="13"/>
  <c r="B42" i="3"/>
  <c r="B43" i="3"/>
  <c r="B41" i="6"/>
  <c r="B41" i="9"/>
  <c r="B41" i="13"/>
  <c r="B41" i="3"/>
  <c r="B37" i="6"/>
  <c r="B37" i="9"/>
  <c r="B37" i="13"/>
  <c r="B37" i="3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C33" i="15"/>
  <c r="B34" i="6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19" i="6"/>
  <c r="B19" i="9"/>
  <c r="B19" i="13"/>
  <c r="B19" i="3"/>
  <c r="B15" i="6"/>
  <c r="B15" i="9"/>
  <c r="B15" i="13"/>
  <c r="B15" i="3"/>
  <c r="B14" i="6"/>
  <c r="B14" i="9"/>
  <c r="B14" i="13"/>
  <c r="B14" i="3"/>
  <c r="D11" i="6"/>
  <c r="D11" i="9"/>
  <c r="D11" i="13"/>
  <c r="D11" i="3"/>
  <c r="E14" i="6"/>
  <c r="E15" i="6"/>
  <c r="E16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7" i="6"/>
  <c r="E38" i="6"/>
  <c r="E41" i="6"/>
  <c r="E42" i="6"/>
  <c r="E43" i="6"/>
  <c r="E44" i="6"/>
  <c r="E46" i="6"/>
  <c r="E48" i="6"/>
  <c r="D16" i="6"/>
  <c r="D34" i="6"/>
  <c r="D38" i="6"/>
  <c r="D44" i="6"/>
  <c r="D48" i="6"/>
  <c r="C38" i="6"/>
  <c r="C44" i="6"/>
  <c r="C48" i="6"/>
  <c r="B16" i="6"/>
  <c r="B38" i="6"/>
  <c r="B44" i="6"/>
  <c r="B48" i="6"/>
  <c r="E14" i="9"/>
  <c r="E15" i="9"/>
  <c r="E16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7" i="9"/>
  <c r="E38" i="9"/>
  <c r="E41" i="9"/>
  <c r="E42" i="9"/>
  <c r="E43" i="9"/>
  <c r="E44" i="9"/>
  <c r="E46" i="9"/>
  <c r="E48" i="9"/>
  <c r="D16" i="9"/>
  <c r="D34" i="9"/>
  <c r="D38" i="9"/>
  <c r="D44" i="9"/>
  <c r="D48" i="9"/>
  <c r="C38" i="9"/>
  <c r="C44" i="9"/>
  <c r="C48" i="9"/>
  <c r="B16" i="9"/>
  <c r="B38" i="9"/>
  <c r="B44" i="9"/>
  <c r="B48" i="9"/>
  <c r="E14" i="13"/>
  <c r="E15" i="13"/>
  <c r="E16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7" i="13"/>
  <c r="E38" i="13"/>
  <c r="E41" i="13"/>
  <c r="E42" i="13"/>
  <c r="E43" i="13"/>
  <c r="E44" i="13"/>
  <c r="E46" i="13"/>
  <c r="E48" i="13"/>
  <c r="D16" i="13"/>
  <c r="D34" i="13"/>
  <c r="D38" i="13"/>
  <c r="D44" i="13"/>
  <c r="D48" i="13"/>
  <c r="C38" i="13"/>
  <c r="C44" i="13"/>
  <c r="C48" i="13"/>
  <c r="B16" i="13"/>
  <c r="B38" i="13"/>
  <c r="B44" i="13"/>
  <c r="B48" i="13"/>
  <c r="E14" i="3"/>
  <c r="E15" i="3"/>
  <c r="E16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7" i="3"/>
  <c r="E38" i="3"/>
  <c r="E41" i="3"/>
  <c r="E42" i="3"/>
  <c r="E43" i="3"/>
  <c r="E44" i="3"/>
  <c r="E46" i="3"/>
  <c r="E48" i="3"/>
  <c r="D16" i="3"/>
  <c r="D34" i="3"/>
  <c r="D38" i="3"/>
  <c r="D44" i="3"/>
  <c r="D48" i="3"/>
  <c r="C38" i="3"/>
  <c r="C44" i="3"/>
  <c r="C48" i="3"/>
  <c r="B16" i="3"/>
  <c r="B38" i="3"/>
  <c r="B44" i="3"/>
  <c r="B48" i="3"/>
  <c r="C16" i="15"/>
  <c r="C40" i="15"/>
  <c r="C41" i="15"/>
  <c r="C42" i="15"/>
</calcChain>
</file>

<file path=xl/sharedStrings.xml><?xml version="1.0" encoding="utf-8"?>
<sst xmlns="http://schemas.openxmlformats.org/spreadsheetml/2006/main" count="281" uniqueCount="94">
  <si>
    <t>Contractor:</t>
  </si>
  <si>
    <t>County Contract #:</t>
  </si>
  <si>
    <t>Address:</t>
  </si>
  <si>
    <t>Contract Section:</t>
  </si>
  <si>
    <t>City,State, Zip:</t>
  </si>
  <si>
    <t>Invoice #:</t>
  </si>
  <si>
    <t>Program/Service Name:</t>
  </si>
  <si>
    <t>Cost Category</t>
  </si>
  <si>
    <t>Approved Budget</t>
  </si>
  <si>
    <t>Available Balance</t>
  </si>
  <si>
    <t xml:space="preserve">  PERSONNEL</t>
  </si>
  <si>
    <t xml:space="preserve">  SUBTOTAL PERSONNEL</t>
  </si>
  <si>
    <t xml:space="preserve"> </t>
  </si>
  <si>
    <t xml:space="preserve">  MATERIAL &amp; SERVICES</t>
  </si>
  <si>
    <t xml:space="preserve"> SUBTOTAL MATERIALS &amp; SERVICES</t>
  </si>
  <si>
    <t>INDIRECT FUNDS</t>
  </si>
  <si>
    <t xml:space="preserve"> SUBTOTAL INDIRECT FUNDS</t>
  </si>
  <si>
    <t>TOTALS</t>
  </si>
  <si>
    <t>I understand that all expenditures reported are subject to audit and that all expenditures must be program related and allowable according to applicable cost principles and regulations. I certify that I am an authorized representative of the above organization and that this statement of expenditures is accurate and true, to the best of my knowledge.</t>
  </si>
  <si>
    <t>Signature:</t>
  </si>
  <si>
    <t>Date:</t>
  </si>
  <si>
    <t xml:space="preserve">Print Name: </t>
  </si>
  <si>
    <t>Title:</t>
  </si>
  <si>
    <t>Contact Person - Title:</t>
  </si>
  <si>
    <t xml:space="preserve">Phone Number: </t>
  </si>
  <si>
    <t xml:space="preserve">Email: </t>
  </si>
  <si>
    <r>
      <rPr>
        <b/>
        <sz val="10"/>
        <color theme="1"/>
        <rFont val="Arial"/>
        <family val="2"/>
      </rPr>
      <t xml:space="preserve">Contact Person - Name </t>
    </r>
    <r>
      <rPr>
        <sz val="10"/>
        <color theme="1"/>
        <rFont val="Arial"/>
        <family val="2"/>
      </rPr>
      <t>(if different from Signer):</t>
    </r>
  </si>
  <si>
    <t>For Period:</t>
  </si>
  <si>
    <t>1.   Salaries &amp; Wages</t>
  </si>
  <si>
    <t>2.   Fringe</t>
  </si>
  <si>
    <t>3.    Professional Services</t>
  </si>
  <si>
    <t>4.    Printing</t>
  </si>
  <si>
    <t>5.    Toxicology/Lab</t>
  </si>
  <si>
    <t>6.    Communications</t>
  </si>
  <si>
    <t>7.    Equipment Rental</t>
  </si>
  <si>
    <t>8.    Space Rent (office)</t>
  </si>
  <si>
    <t>9.    Utilities</t>
  </si>
  <si>
    <t>10.  Postage</t>
  </si>
  <si>
    <t>11.  Office Supplies</t>
  </si>
  <si>
    <t>12.  Education &amp; Training</t>
  </si>
  <si>
    <t>13.  Mileage</t>
  </si>
  <si>
    <t>15.  Insurance</t>
  </si>
  <si>
    <t>16.  Dues &amp; Subscriptions</t>
  </si>
  <si>
    <t>14.  Vehicles</t>
  </si>
  <si>
    <t xml:space="preserve"> SUBTOTAL OTHER COSTS</t>
  </si>
  <si>
    <t xml:space="preserve">  OTHER COSTS</t>
  </si>
  <si>
    <t>19.  Overhead/Admin</t>
  </si>
  <si>
    <t>EXHIBIT 6C – Contractor Annual Budget Form</t>
  </si>
  <si>
    <t>SUBTOTAL PERSONNEL</t>
  </si>
  <si>
    <t>MATERIALS &amp; SERVICES</t>
  </si>
  <si>
    <t>OTHER COSTS</t>
  </si>
  <si>
    <t>SUBTOTAL OTHER</t>
  </si>
  <si>
    <t>BALANCE</t>
  </si>
  <si>
    <t>Invoice Date:</t>
  </si>
  <si>
    <t>Multnomah County Health Department (MCHD) - Behavioral Health Division (BHD)</t>
  </si>
  <si>
    <t>Quarterly Actuals</t>
  </si>
  <si>
    <t>YTD Actuals</t>
  </si>
  <si>
    <t xml:space="preserve">     3.    Professional Services</t>
  </si>
  <si>
    <t xml:space="preserve">     4.    Printing</t>
  </si>
  <si>
    <t xml:space="preserve">     5.    Toxicology/Lab</t>
  </si>
  <si>
    <t xml:space="preserve">     6.    Communications</t>
  </si>
  <si>
    <t xml:space="preserve">     7.    Equipment Rental</t>
  </si>
  <si>
    <t xml:space="preserve">     8.    Space Rent (office)</t>
  </si>
  <si>
    <t xml:space="preserve">     9.    Utilities</t>
  </si>
  <si>
    <t xml:space="preserve">    10.  Postage</t>
  </si>
  <si>
    <t xml:space="preserve">    11.  Office Supplies</t>
  </si>
  <si>
    <t xml:space="preserve">    12.  Education &amp; Training</t>
  </si>
  <si>
    <t xml:space="preserve">    13.  Mileage</t>
  </si>
  <si>
    <t xml:space="preserve">    14.  Vehicles (fuel, maintenance, parking, etc.)</t>
  </si>
  <si>
    <t xml:space="preserve">    15.  Insurance</t>
  </si>
  <si>
    <t xml:space="preserve">    16.  Dues &amp; Subscriptions</t>
  </si>
  <si>
    <t xml:space="preserve">    17.  Housing Operations for Supportive Housing and/or Transitional Housing models (rent, insurance, utilities, property management, etc.)
*Sattered site rental assistance where the lease is in the client's name belongs under line item 20.</t>
  </si>
  <si>
    <t>Multnomah County Health Department - Behavioral Health Division</t>
  </si>
  <si>
    <t xml:space="preserve">For Fiscal Year or Time Period:                                                                        </t>
  </si>
  <si>
    <t>REVENUE</t>
  </si>
  <si>
    <t xml:space="preserve">     1. Total Revenue by BHD</t>
  </si>
  <si>
    <t>CONTRACT EXPENSES</t>
  </si>
  <si>
    <t>PERSONNEL</t>
  </si>
  <si>
    <t xml:space="preserve">     1.   Salaries &amp; Wages</t>
  </si>
  <si>
    <t xml:space="preserve">     2.   Fringe</t>
  </si>
  <si>
    <t>SUBTOTAL DIRECT MATERIALS &amp; SERVICES</t>
  </si>
  <si>
    <t xml:space="preserve">    19.  Overhead/Admin</t>
  </si>
  <si>
    <t xml:space="preserve">    20. Client Assistance/Rent Assistance/Incentives</t>
  </si>
  <si>
    <t xml:space="preserve">    21.  Capital Expenditures (Must be approved by BHD)</t>
  </si>
  <si>
    <t xml:space="preserve">    22.  Sub Awards ˃ $25k (Must be approved by BHD)</t>
  </si>
  <si>
    <t xml:space="preserve">TOTAL </t>
  </si>
  <si>
    <t>I certify that I am an authorized representative of the above organization. I understand that deviations from the approved annual budget, including all proposed line items that amount to 20% of the total annual funding amount need to be approved by County prior to Contractor making a change. I understand that all actual costs reported are subject to audit and that all expenditures must be program related and allowable according to the applicable cost principles and funding regulations.</t>
  </si>
  <si>
    <t>Agency Signature:</t>
  </si>
  <si>
    <t>Name and Title (Please Print):</t>
  </si>
  <si>
    <t xml:space="preserve">To </t>
  </si>
  <si>
    <t>17.  Housing Operations for Supportive Housing and/or Transitional Housing models (rent, insurance, utilities, property management, etc.)*Sattered site rental assistance where the lease is in the client's name  belongs under  line item 20.</t>
  </si>
  <si>
    <t>INDIRECT (include % rate in cell C35)</t>
  </si>
  <si>
    <t>ADJUSTMENTS - CREDIT or DEBIT (if applicable; for credit please use negative value)</t>
  </si>
  <si>
    <t>FY24: 7/1/23 - 6/30/24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</si>
</sst>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EngraversGothic BT"/>
    </font>
    <font>
      <b/>
      <u/>
      <sz val="8.5"/>
      <color theme="1"/>
      <name val="EngraversGothic BT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Book Antiqua"/>
      <family val="1"/>
    </font>
    <font>
      <sz val="8.5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2"/>
      <color rgb="FF002060"/>
      <name val="Arial"/>
      <family val="2"/>
    </font>
    <font>
      <b/>
      <sz val="12"/>
      <name val="Arial"/>
      <family val="2"/>
    </font>
    <font>
      <b/>
      <sz val="11"/>
      <color theme="8" tint="-0.499984740745262"/>
      <name val="Arial"/>
      <family val="2"/>
    </font>
    <font>
      <b/>
      <u/>
      <sz val="11"/>
      <color theme="8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gray0625">
        <fgColor theme="6" tint="-0.24994659260841701"/>
        <bgColor indexed="65"/>
      </patternFill>
    </fill>
    <fill>
      <patternFill patternType="gray0625">
        <fgColor theme="6" tint="-0.24994659260841701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top"/>
    </xf>
    <xf numFmtId="0" fontId="0" fillId="0" borderId="5" xfId="0" applyBorder="1"/>
    <xf numFmtId="0" fontId="0" fillId="0" borderId="0" xfId="0" applyBorder="1"/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0" fillId="0" borderId="0" xfId="0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0" fillId="0" borderId="0" xfId="0" applyFill="1"/>
    <xf numFmtId="0" fontId="8" fillId="0" borderId="0" xfId="0" applyFont="1" applyBorder="1" applyAlignment="1">
      <alignment horizontal="justify"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9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11" fillId="0" borderId="4" xfId="0" applyFont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right" vertical="top"/>
    </xf>
    <xf numFmtId="0" fontId="11" fillId="0" borderId="4" xfId="0" applyFont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top"/>
    </xf>
    <xf numFmtId="0" fontId="11" fillId="0" borderId="4" xfId="0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164" fontId="11" fillId="0" borderId="16" xfId="0" applyNumberFormat="1" applyFont="1" applyBorder="1" applyAlignment="1">
      <alignment horizontal="right" vertical="top"/>
    </xf>
    <xf numFmtId="164" fontId="11" fillId="0" borderId="6" xfId="0" applyNumberFormat="1" applyFont="1" applyBorder="1" applyAlignment="1">
      <alignment horizontal="right" vertical="top"/>
    </xf>
    <xf numFmtId="164" fontId="11" fillId="0" borderId="17" xfId="0" applyNumberFormat="1" applyFont="1" applyBorder="1" applyAlignment="1">
      <alignment horizontal="right" vertical="top"/>
    </xf>
    <xf numFmtId="0" fontId="7" fillId="0" borderId="15" xfId="0" applyFont="1" applyBorder="1" applyAlignment="1">
      <alignment vertical="top" wrapText="1"/>
    </xf>
    <xf numFmtId="164" fontId="7" fillId="0" borderId="16" xfId="1" applyNumberFormat="1" applyFont="1" applyBorder="1" applyAlignment="1">
      <alignment horizontal="right" vertical="top"/>
    </xf>
    <xf numFmtId="164" fontId="7" fillId="0" borderId="6" xfId="1" applyNumberFormat="1" applyFont="1" applyBorder="1" applyAlignment="1">
      <alignment horizontal="right" vertical="top"/>
    </xf>
    <xf numFmtId="164" fontId="7" fillId="0" borderId="17" xfId="1" applyNumberFormat="1" applyFont="1" applyBorder="1" applyAlignment="1">
      <alignment horizontal="right" vertical="top"/>
    </xf>
    <xf numFmtId="0" fontId="7" fillId="0" borderId="15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0" fontId="7" fillId="0" borderId="15" xfId="0" applyFont="1" applyFill="1" applyBorder="1" applyAlignment="1">
      <alignment wrapText="1"/>
    </xf>
    <xf numFmtId="164" fontId="11" fillId="0" borderId="16" xfId="0" applyNumberFormat="1" applyFont="1" applyFill="1" applyBorder="1"/>
    <xf numFmtId="164" fontId="11" fillId="0" borderId="6" xfId="0" applyNumberFormat="1" applyFont="1" applyFill="1" applyBorder="1"/>
    <xf numFmtId="164" fontId="11" fillId="0" borderId="17" xfId="0" applyNumberFormat="1" applyFont="1" applyFill="1" applyBorder="1"/>
    <xf numFmtId="0" fontId="11" fillId="0" borderId="15" xfId="0" applyFont="1" applyFill="1" applyBorder="1" applyAlignment="1">
      <alignment wrapText="1"/>
    </xf>
    <xf numFmtId="0" fontId="7" fillId="0" borderId="15" xfId="0" applyFont="1" applyBorder="1" applyAlignment="1">
      <alignment horizontal="left" vertical="top" wrapText="1"/>
    </xf>
    <xf numFmtId="164" fontId="7" fillId="0" borderId="18" xfId="0" applyNumberFormat="1" applyFont="1" applyBorder="1" applyAlignment="1">
      <alignment horizontal="right" vertical="top"/>
    </xf>
    <xf numFmtId="164" fontId="7" fillId="0" borderId="19" xfId="0" applyNumberFormat="1" applyFont="1" applyBorder="1" applyAlignment="1">
      <alignment horizontal="right" vertical="top"/>
    </xf>
    <xf numFmtId="164" fontId="7" fillId="0" borderId="20" xfId="0" applyNumberFormat="1" applyFont="1" applyBorder="1" applyAlignment="1">
      <alignment horizontal="right" vertical="top"/>
    </xf>
    <xf numFmtId="0" fontId="7" fillId="0" borderId="16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vertical="center"/>
    </xf>
    <xf numFmtId="0" fontId="9" fillId="0" borderId="24" xfId="0" applyFont="1" applyBorder="1" applyAlignment="1">
      <alignment vertical="top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1" fillId="0" borderId="26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13" fillId="2" borderId="0" xfId="0" applyFont="1" applyFill="1" applyBorder="1"/>
    <xf numFmtId="0" fontId="13" fillId="2" borderId="0" xfId="0" applyFont="1" applyFill="1" applyBorder="1" applyAlignment="1">
      <alignment wrapText="1"/>
    </xf>
    <xf numFmtId="0" fontId="13" fillId="3" borderId="0" xfId="0" applyFont="1" applyFill="1" applyBorder="1"/>
    <xf numFmtId="0" fontId="17" fillId="4" borderId="0" xfId="0" applyFont="1" applyFill="1" applyBorder="1" applyAlignment="1"/>
    <xf numFmtId="0" fontId="17" fillId="3" borderId="0" xfId="0" applyFont="1" applyFill="1" applyBorder="1" applyAlignment="1"/>
    <xf numFmtId="0" fontId="17" fillId="2" borderId="0" xfId="0" applyFont="1" applyFill="1" applyBorder="1" applyAlignment="1"/>
    <xf numFmtId="0" fontId="11" fillId="3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3" fillId="3" borderId="0" xfId="0" applyFont="1" applyFill="1" applyBorder="1" applyAlignment="1" applyProtection="1">
      <alignment horizontal="right" wrapText="1"/>
      <protection locked="0"/>
    </xf>
    <xf numFmtId="0" fontId="14" fillId="0" borderId="0" xfId="0" applyFont="1" applyBorder="1" applyAlignment="1">
      <alignment horizontal="right" wrapText="1"/>
    </xf>
    <xf numFmtId="0" fontId="14" fillId="5" borderId="0" xfId="0" applyFont="1" applyFill="1" applyBorder="1" applyAlignment="1">
      <alignment horizontal="left" wrapText="1"/>
    </xf>
    <xf numFmtId="0" fontId="14" fillId="6" borderId="27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wrapText="1"/>
    </xf>
    <xf numFmtId="44" fontId="13" fillId="6" borderId="27" xfId="1" applyFont="1" applyFill="1" applyBorder="1"/>
    <xf numFmtId="0" fontId="14" fillId="2" borderId="0" xfId="0" applyFont="1" applyFill="1" applyBorder="1"/>
    <xf numFmtId="44" fontId="14" fillId="6" borderId="27" xfId="1" applyFont="1" applyFill="1" applyBorder="1"/>
    <xf numFmtId="0" fontId="14" fillId="3" borderId="0" xfId="0" applyFont="1" applyFill="1" applyBorder="1"/>
    <xf numFmtId="0" fontId="14" fillId="0" borderId="0" xfId="0" applyFont="1" applyBorder="1"/>
    <xf numFmtId="0" fontId="14" fillId="7" borderId="0" xfId="0" applyFont="1" applyFill="1" applyBorder="1" applyAlignment="1">
      <alignment wrapText="1"/>
    </xf>
    <xf numFmtId="44" fontId="14" fillId="7" borderId="27" xfId="1" applyFont="1" applyFill="1" applyBorder="1" applyProtection="1"/>
    <xf numFmtId="44" fontId="14" fillId="5" borderId="27" xfId="1" applyFont="1" applyFill="1" applyBorder="1"/>
    <xf numFmtId="44" fontId="14" fillId="7" borderId="27" xfId="1" applyFont="1" applyFill="1" applyBorder="1"/>
    <xf numFmtId="0" fontId="14" fillId="5" borderId="0" xfId="0" applyFont="1" applyFill="1" applyBorder="1" applyAlignment="1" applyProtection="1">
      <alignment wrapText="1"/>
      <protection locked="0"/>
    </xf>
    <xf numFmtId="44" fontId="14" fillId="7" borderId="14" xfId="1" applyFont="1" applyFill="1" applyBorder="1"/>
    <xf numFmtId="0" fontId="13" fillId="2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wrapText="1"/>
    </xf>
    <xf numFmtId="0" fontId="14" fillId="3" borderId="7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left"/>
    </xf>
    <xf numFmtId="0" fontId="14" fillId="3" borderId="0" xfId="0" applyFont="1" applyFill="1" applyBorder="1" applyAlignment="1" applyProtection="1">
      <alignment horizontal="left"/>
      <protection locked="0"/>
    </xf>
    <xf numFmtId="44" fontId="13" fillId="0" borderId="27" xfId="1" applyFont="1" applyBorder="1" applyAlignment="1" applyProtection="1">
      <protection locked="0"/>
    </xf>
    <xf numFmtId="44" fontId="13" fillId="0" borderId="27" xfId="1" applyFont="1" applyBorder="1"/>
    <xf numFmtId="44" fontId="13" fillId="3" borderId="27" xfId="1" applyFont="1" applyFill="1" applyBorder="1"/>
    <xf numFmtId="0" fontId="14" fillId="3" borderId="0" xfId="0" applyFont="1" applyFill="1" applyBorder="1" applyAlignment="1">
      <alignment horizontal="left" wrapText="1"/>
    </xf>
    <xf numFmtId="164" fontId="11" fillId="0" borderId="21" xfId="0" applyNumberFormat="1" applyFont="1" applyBorder="1" applyAlignment="1">
      <alignment horizontal="right" vertical="top"/>
    </xf>
    <xf numFmtId="14" fontId="7" fillId="7" borderId="0" xfId="0" applyNumberFormat="1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7" borderId="26" xfId="0" applyFont="1" applyFill="1" applyBorder="1" applyAlignment="1">
      <alignment vertical="top"/>
    </xf>
    <xf numFmtId="0" fontId="7" fillId="9" borderId="12" xfId="0" applyFont="1" applyFill="1" applyBorder="1" applyAlignment="1">
      <alignment horizontal="center" vertical="center" wrapText="1"/>
    </xf>
    <xf numFmtId="164" fontId="11" fillId="9" borderId="6" xfId="0" applyNumberFormat="1" applyFont="1" applyFill="1" applyBorder="1" applyAlignment="1">
      <alignment horizontal="right" vertical="top"/>
    </xf>
    <xf numFmtId="164" fontId="7" fillId="9" borderId="6" xfId="1" applyNumberFormat="1" applyFont="1" applyFill="1" applyBorder="1" applyAlignment="1">
      <alignment horizontal="right" vertical="top"/>
    </xf>
    <xf numFmtId="0" fontId="11" fillId="7" borderId="4" xfId="0" applyFont="1" applyFill="1" applyBorder="1" applyAlignment="1">
      <alignment wrapText="1"/>
    </xf>
    <xf numFmtId="164" fontId="11" fillId="7" borderId="4" xfId="0" applyNumberFormat="1" applyFont="1" applyFill="1" applyBorder="1" applyAlignment="1">
      <alignment vertical="top"/>
    </xf>
    <xf numFmtId="164" fontId="11" fillId="7" borderId="0" xfId="0" applyNumberFormat="1" applyFont="1" applyFill="1" applyBorder="1" applyAlignment="1">
      <alignment vertical="top"/>
    </xf>
    <xf numFmtId="164" fontId="11" fillId="7" borderId="0" xfId="0" applyNumberFormat="1" applyFont="1" applyFill="1" applyBorder="1" applyAlignment="1">
      <alignment horizontal="right" vertical="top"/>
    </xf>
    <xf numFmtId="164" fontId="11" fillId="7" borderId="5" xfId="0" applyNumberFormat="1" applyFont="1" applyFill="1" applyBorder="1" applyAlignment="1">
      <alignment horizontal="right" vertical="top"/>
    </xf>
    <xf numFmtId="0" fontId="11" fillId="7" borderId="4" xfId="0" applyFont="1" applyFill="1" applyBorder="1" applyAlignment="1">
      <alignment horizontal="right" vertical="top" wrapText="1"/>
    </xf>
    <xf numFmtId="164" fontId="11" fillId="7" borderId="4" xfId="0" applyNumberFormat="1" applyFont="1" applyFill="1" applyBorder="1" applyAlignment="1">
      <alignment horizontal="right" vertical="top"/>
    </xf>
    <xf numFmtId="164" fontId="11" fillId="9" borderId="6" xfId="0" applyNumberFormat="1" applyFont="1" applyFill="1" applyBorder="1"/>
    <xf numFmtId="164" fontId="7" fillId="9" borderId="19" xfId="0" applyNumberFormat="1" applyFont="1" applyFill="1" applyBorder="1" applyAlignment="1">
      <alignment horizontal="right" vertical="top"/>
    </xf>
    <xf numFmtId="0" fontId="12" fillId="7" borderId="4" xfId="0" applyFont="1" applyFill="1" applyBorder="1" applyAlignment="1"/>
    <xf numFmtId="0" fontId="11" fillId="7" borderId="0" xfId="0" applyFont="1" applyFill="1" applyBorder="1"/>
    <xf numFmtId="0" fontId="11" fillId="7" borderId="5" xfId="0" applyFont="1" applyFill="1" applyBorder="1"/>
    <xf numFmtId="0" fontId="11" fillId="9" borderId="17" xfId="0" applyFont="1" applyFill="1" applyBorder="1" applyAlignment="1">
      <alignment vertical="center"/>
    </xf>
    <xf numFmtId="0" fontId="11" fillId="9" borderId="17" xfId="0" applyFont="1" applyFill="1" applyBorder="1" applyAlignment="1">
      <alignment horizontal="left" vertical="center" wrapText="1"/>
    </xf>
    <xf numFmtId="9" fontId="14" fillId="5" borderId="27" xfId="2" applyFont="1" applyFill="1" applyBorder="1"/>
    <xf numFmtId="43" fontId="14" fillId="0" borderId="6" xfId="0" applyNumberFormat="1" applyFont="1" applyBorder="1" applyAlignment="1" applyProtection="1">
      <alignment horizontal="left" vertical="center" wrapText="1"/>
      <protection locked="0"/>
    </xf>
    <xf numFmtId="9" fontId="7" fillId="0" borderId="6" xfId="2" applyFont="1" applyFill="1" applyBorder="1"/>
    <xf numFmtId="0" fontId="13" fillId="0" borderId="17" xfId="0" applyFont="1" applyFill="1" applyBorder="1" applyAlignment="1">
      <alignment wrapText="1"/>
    </xf>
    <xf numFmtId="41" fontId="11" fillId="0" borderId="25" xfId="0" applyNumberFormat="1" applyFont="1" applyFill="1" applyBorder="1" applyAlignment="1">
      <alignment vertical="top" wrapText="1"/>
    </xf>
    <xf numFmtId="41" fontId="11" fillId="0" borderId="7" xfId="0" applyNumberFormat="1" applyFont="1" applyFill="1" applyBorder="1" applyAlignment="1">
      <alignment vertical="top"/>
    </xf>
    <xf numFmtId="41" fontId="11" fillId="0" borderId="8" xfId="0" applyNumberFormat="1" applyFont="1" applyFill="1" applyBorder="1" applyAlignment="1">
      <alignment vertical="top"/>
    </xf>
    <xf numFmtId="41" fontId="11" fillId="0" borderId="26" xfId="0" applyNumberFormat="1" applyFont="1" applyFill="1" applyBorder="1" applyAlignment="1">
      <alignment vertical="top" wrapText="1"/>
    </xf>
    <xf numFmtId="164" fontId="11" fillId="0" borderId="16" xfId="0" applyNumberFormat="1" applyFont="1" applyBorder="1" applyAlignment="1">
      <alignment horizontal="right"/>
    </xf>
    <xf numFmtId="164" fontId="11" fillId="9" borderId="6" xfId="0" applyNumberFormat="1" applyFont="1" applyFill="1" applyBorder="1" applyAlignment="1">
      <alignment horizontal="right"/>
    </xf>
    <xf numFmtId="164" fontId="11" fillId="0" borderId="6" xfId="0" applyNumberFormat="1" applyFont="1" applyBorder="1" applyAlignment="1">
      <alignment horizontal="right"/>
    </xf>
    <xf numFmtId="164" fontId="11" fillId="0" borderId="17" xfId="0" applyNumberFormat="1" applyFont="1" applyBorder="1" applyAlignment="1">
      <alignment horizontal="right"/>
    </xf>
    <xf numFmtId="0" fontId="13" fillId="8" borderId="6" xfId="0" applyFont="1" applyFill="1" applyBorder="1" applyAlignment="1" applyProtection="1">
      <alignment vertical="top" wrapText="1"/>
      <protection locked="0"/>
    </xf>
    <xf numFmtId="0" fontId="13" fillId="8" borderId="6" xfId="0" applyFont="1" applyFill="1" applyBorder="1" applyAlignment="1" applyProtection="1">
      <alignment vertical="top"/>
      <protection locked="0"/>
    </xf>
    <xf numFmtId="0" fontId="13" fillId="8" borderId="28" xfId="0" applyFont="1" applyFill="1" applyBorder="1" applyAlignment="1" applyProtection="1">
      <alignment horizontal="left" vertical="top" wrapText="1"/>
      <protection locked="0"/>
    </xf>
    <xf numFmtId="0" fontId="13" fillId="8" borderId="8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1" fillId="9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7" borderId="10" xfId="0" applyNumberFormat="1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164" fontId="11" fillId="0" borderId="29" xfId="0" applyNumberFormat="1" applyFont="1" applyBorder="1" applyAlignment="1">
      <alignment horizontal="center"/>
    </xf>
    <xf numFmtId="164" fontId="11" fillId="0" borderId="30" xfId="0" applyNumberFormat="1" applyFont="1" applyBorder="1" applyAlignment="1">
      <alignment horizontal="center"/>
    </xf>
    <xf numFmtId="164" fontId="11" fillId="0" borderId="31" xfId="0" applyNumberFormat="1" applyFont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 vertical="top"/>
    </xf>
    <xf numFmtId="164" fontId="11" fillId="0" borderId="8" xfId="0" applyNumberFormat="1" applyFont="1" applyFill="1" applyBorder="1" applyAlignment="1">
      <alignment horizontal="center" vertical="top"/>
    </xf>
    <xf numFmtId="164" fontId="11" fillId="0" borderId="26" xfId="0" applyNumberFormat="1" applyFont="1" applyFill="1" applyBorder="1" applyAlignment="1">
      <alignment horizontal="center" vertical="top"/>
    </xf>
    <xf numFmtId="0" fontId="11" fillId="9" borderId="6" xfId="0" applyFont="1" applyFill="1" applyBorder="1" applyAlignment="1">
      <alignment horizontal="left" vertical="center"/>
    </xf>
    <xf numFmtId="0" fontId="11" fillId="9" borderId="17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37"/>
  <sheetViews>
    <sheetView topLeftCell="A31" workbookViewId="0">
      <selection activeCell="C9" sqref="C9"/>
    </sheetView>
  </sheetViews>
  <sheetFormatPr defaultColWidth="9.1796875" defaultRowHeight="12.5"/>
  <cols>
    <col min="1" max="1" width="1.54296875" style="69" customWidth="1"/>
    <col min="2" max="2" width="63.90625" style="64" customWidth="1"/>
    <col min="3" max="3" width="28.81640625" style="63" customWidth="1"/>
    <col min="4" max="4" width="5.54296875" style="69" customWidth="1"/>
    <col min="5" max="5" width="12.54296875" style="71" customWidth="1"/>
    <col min="6" max="6" width="9.1796875" style="71" customWidth="1"/>
    <col min="7" max="30" width="9.1796875" style="71"/>
    <col min="31" max="16384" width="9.1796875" style="63"/>
  </cols>
  <sheetData>
    <row r="1" spans="1:30">
      <c r="B1" s="70"/>
      <c r="C1" s="69"/>
    </row>
    <row r="2" spans="1:30" ht="31.5" customHeight="1">
      <c r="B2" s="142" t="s">
        <v>72</v>
      </c>
      <c r="C2" s="142"/>
      <c r="D2" s="72"/>
      <c r="E2" s="73"/>
      <c r="F2" s="73"/>
      <c r="G2" s="73"/>
      <c r="H2" s="73"/>
      <c r="I2" s="73"/>
      <c r="J2" s="73"/>
      <c r="K2" s="73"/>
      <c r="L2" s="73"/>
      <c r="M2" s="73"/>
    </row>
    <row r="3" spans="1:30" ht="21" customHeight="1">
      <c r="B3" s="142" t="s">
        <v>47</v>
      </c>
      <c r="C3" s="142"/>
      <c r="D3" s="74"/>
      <c r="E3" s="73"/>
      <c r="F3" s="73"/>
      <c r="G3" s="73"/>
      <c r="H3" s="73"/>
      <c r="I3" s="73"/>
      <c r="J3" s="73"/>
      <c r="K3" s="73"/>
      <c r="L3" s="73"/>
      <c r="M3" s="73"/>
    </row>
    <row r="4" spans="1:30" ht="21" customHeight="1">
      <c r="B4" s="75" t="s">
        <v>1</v>
      </c>
      <c r="C4" s="97"/>
      <c r="D4" s="103"/>
      <c r="E4" s="103"/>
      <c r="F4" s="77"/>
    </row>
    <row r="5" spans="1:30" ht="21" customHeight="1">
      <c r="B5" s="75" t="s">
        <v>0</v>
      </c>
      <c r="C5" s="98"/>
      <c r="D5" s="76"/>
      <c r="E5" s="77"/>
      <c r="F5" s="77"/>
    </row>
    <row r="6" spans="1:30" ht="21" customHeight="1">
      <c r="B6" s="75" t="s">
        <v>2</v>
      </c>
      <c r="C6" s="98"/>
      <c r="D6" s="76"/>
      <c r="E6" s="77"/>
      <c r="F6" s="77"/>
    </row>
    <row r="7" spans="1:30" ht="21" customHeight="1">
      <c r="B7" s="75" t="s">
        <v>4</v>
      </c>
      <c r="C7" s="98"/>
      <c r="D7" s="76"/>
      <c r="E7" s="77"/>
      <c r="F7" s="77"/>
    </row>
    <row r="8" spans="1:30" ht="24.75" customHeight="1">
      <c r="B8" s="78" t="s">
        <v>73</v>
      </c>
      <c r="C8" s="99" t="s">
        <v>93</v>
      </c>
    </row>
    <row r="9" spans="1:30" ht="34.5" customHeight="1">
      <c r="B9" s="79" t="s">
        <v>6</v>
      </c>
      <c r="C9" s="126"/>
    </row>
    <row r="10" spans="1:30" ht="13">
      <c r="B10" s="80" t="s">
        <v>74</v>
      </c>
      <c r="C10" s="81"/>
    </row>
    <row r="11" spans="1:30" ht="15" customHeight="1">
      <c r="B11" s="67" t="s">
        <v>75</v>
      </c>
      <c r="C11" s="101"/>
    </row>
    <row r="12" spans="1:30" ht="15" customHeight="1">
      <c r="B12" s="82" t="s">
        <v>76</v>
      </c>
      <c r="C12" s="83"/>
    </row>
    <row r="13" spans="1:30" s="87" customFormat="1" ht="15" customHeight="1">
      <c r="A13" s="84"/>
      <c r="B13" s="82" t="s">
        <v>77</v>
      </c>
      <c r="C13" s="85"/>
      <c r="D13" s="84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</row>
    <row r="14" spans="1:30" ht="15" customHeight="1">
      <c r="B14" s="67" t="s">
        <v>78</v>
      </c>
      <c r="C14" s="100"/>
    </row>
    <row r="15" spans="1:30" ht="15" customHeight="1">
      <c r="B15" s="67" t="s">
        <v>79</v>
      </c>
      <c r="C15" s="100"/>
    </row>
    <row r="16" spans="1:30" s="87" customFormat="1" ht="15" customHeight="1">
      <c r="A16" s="84"/>
      <c r="B16" s="88" t="s">
        <v>48</v>
      </c>
      <c r="C16" s="89">
        <f>SUM(C14:C15)</f>
        <v>0</v>
      </c>
      <c r="D16" s="84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</row>
    <row r="17" spans="1:30" s="87" customFormat="1" ht="15" customHeight="1">
      <c r="A17" s="84"/>
      <c r="B17" s="82" t="s">
        <v>49</v>
      </c>
      <c r="C17" s="90"/>
      <c r="D17" s="84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</row>
    <row r="18" spans="1:30" ht="15" customHeight="1">
      <c r="B18" s="67" t="s">
        <v>57</v>
      </c>
      <c r="C18" s="101"/>
    </row>
    <row r="19" spans="1:30" ht="15" customHeight="1">
      <c r="B19" s="67" t="s">
        <v>58</v>
      </c>
      <c r="C19" s="101"/>
    </row>
    <row r="20" spans="1:30" ht="15" customHeight="1">
      <c r="B20" s="67" t="s">
        <v>59</v>
      </c>
      <c r="C20" s="101"/>
    </row>
    <row r="21" spans="1:30" ht="15" customHeight="1">
      <c r="B21" s="67" t="s">
        <v>60</v>
      </c>
      <c r="C21" s="101"/>
    </row>
    <row r="22" spans="1:30" ht="15" customHeight="1">
      <c r="B22" s="67" t="s">
        <v>61</v>
      </c>
      <c r="C22" s="101"/>
    </row>
    <row r="23" spans="1:30" ht="15" customHeight="1">
      <c r="B23" s="67" t="s">
        <v>62</v>
      </c>
      <c r="C23" s="101"/>
    </row>
    <row r="24" spans="1:30" ht="15" customHeight="1">
      <c r="B24" s="67" t="s">
        <v>63</v>
      </c>
      <c r="C24" s="101"/>
    </row>
    <row r="25" spans="1:30" ht="15" customHeight="1">
      <c r="B25" s="67" t="s">
        <v>64</v>
      </c>
      <c r="C25" s="101"/>
    </row>
    <row r="26" spans="1:30" ht="15" customHeight="1">
      <c r="B26" s="67" t="s">
        <v>65</v>
      </c>
      <c r="C26" s="101"/>
    </row>
    <row r="27" spans="1:30" ht="15" customHeight="1">
      <c r="B27" s="67" t="s">
        <v>66</v>
      </c>
      <c r="C27" s="101"/>
    </row>
    <row r="28" spans="1:30" ht="15" customHeight="1">
      <c r="B28" s="67" t="s">
        <v>67</v>
      </c>
      <c r="C28" s="101"/>
    </row>
    <row r="29" spans="1:30">
      <c r="B29" s="67" t="s">
        <v>68</v>
      </c>
      <c r="C29" s="101"/>
    </row>
    <row r="30" spans="1:30" ht="15" customHeight="1">
      <c r="B30" s="67" t="s">
        <v>69</v>
      </c>
      <c r="C30" s="101"/>
    </row>
    <row r="31" spans="1:30" ht="15" customHeight="1">
      <c r="B31" s="67" t="s">
        <v>70</v>
      </c>
      <c r="C31" s="101"/>
    </row>
    <row r="32" spans="1:30" ht="67" customHeight="1">
      <c r="B32" s="68" t="s">
        <v>71</v>
      </c>
      <c r="C32" s="101"/>
    </row>
    <row r="33" spans="1:30" s="87" customFormat="1" ht="15" customHeight="1">
      <c r="A33" s="84"/>
      <c r="B33" s="88" t="s">
        <v>80</v>
      </c>
      <c r="C33" s="91">
        <f>SUM(C18:C32)</f>
        <v>0</v>
      </c>
      <c r="D33" s="84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s="87" customFormat="1" ht="15" customHeight="1">
      <c r="A34" s="84"/>
      <c r="B34" s="92" t="s">
        <v>91</v>
      </c>
      <c r="C34" s="125"/>
      <c r="D34" s="84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" customHeight="1">
      <c r="B35" s="67" t="s">
        <v>81</v>
      </c>
      <c r="C35" s="102"/>
    </row>
    <row r="36" spans="1:30" s="87" customFormat="1" ht="15" customHeight="1">
      <c r="A36" s="84"/>
      <c r="B36" s="82" t="s">
        <v>50</v>
      </c>
      <c r="C36" s="90"/>
      <c r="D36" s="84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" customHeight="1">
      <c r="B37" s="67" t="s">
        <v>82</v>
      </c>
      <c r="C37" s="101"/>
    </row>
    <row r="38" spans="1:30" ht="29.25" customHeight="1">
      <c r="B38" s="67" t="s">
        <v>83</v>
      </c>
      <c r="C38" s="101"/>
    </row>
    <row r="39" spans="1:30" ht="34.5" customHeight="1">
      <c r="B39" s="67" t="s">
        <v>84</v>
      </c>
      <c r="C39" s="101"/>
    </row>
    <row r="40" spans="1:30" s="87" customFormat="1" ht="15" customHeight="1">
      <c r="A40" s="84"/>
      <c r="B40" s="88" t="s">
        <v>51</v>
      </c>
      <c r="C40" s="91">
        <f>SUM(C37:C39)</f>
        <v>0</v>
      </c>
      <c r="D40" s="84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s="87" customFormat="1" ht="15" customHeight="1">
      <c r="A41" s="84"/>
      <c r="B41" s="88" t="s">
        <v>85</v>
      </c>
      <c r="C41" s="91">
        <f>C40+C35+C33+C16</f>
        <v>0</v>
      </c>
      <c r="D41" s="84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s="87" customFormat="1" ht="15" customHeight="1">
      <c r="A42" s="84"/>
      <c r="B42" s="88" t="s">
        <v>52</v>
      </c>
      <c r="C42" s="93">
        <f>C11-C41</f>
        <v>0</v>
      </c>
      <c r="D42" s="84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73.5" customHeight="1">
      <c r="B43" s="141" t="s">
        <v>86</v>
      </c>
      <c r="C43" s="141"/>
      <c r="D43" s="94"/>
      <c r="E43" s="95"/>
      <c r="F43" s="95"/>
    </row>
    <row r="44" spans="1:30" ht="47.25" customHeight="1">
      <c r="B44" s="137" t="s">
        <v>87</v>
      </c>
      <c r="C44" s="138"/>
    </row>
    <row r="45" spans="1:30" ht="39" customHeight="1">
      <c r="B45" s="139" t="s">
        <v>88</v>
      </c>
      <c r="C45" s="140"/>
    </row>
    <row r="46" spans="1:30" s="71" customFormat="1" ht="19.5" customHeight="1"/>
    <row r="47" spans="1:30" s="71" customFormat="1" ht="24.75" customHeight="1">
      <c r="B47" s="96"/>
    </row>
    <row r="48" spans="1:30" s="71" customFormat="1">
      <c r="B48" s="96"/>
    </row>
    <row r="49" spans="2:2" s="71" customFormat="1">
      <c r="B49" s="96"/>
    </row>
    <row r="50" spans="2:2" s="71" customFormat="1">
      <c r="B50" s="96"/>
    </row>
    <row r="51" spans="2:2" s="71" customFormat="1">
      <c r="B51" s="96"/>
    </row>
    <row r="52" spans="2:2" s="71" customFormat="1">
      <c r="B52" s="96"/>
    </row>
    <row r="53" spans="2:2" s="71" customFormat="1">
      <c r="B53" s="96"/>
    </row>
    <row r="54" spans="2:2" s="71" customFormat="1">
      <c r="B54" s="96"/>
    </row>
    <row r="55" spans="2:2" s="71" customFormat="1">
      <c r="B55" s="96"/>
    </row>
    <row r="56" spans="2:2" s="71" customFormat="1">
      <c r="B56" s="96"/>
    </row>
    <row r="57" spans="2:2" s="71" customFormat="1">
      <c r="B57" s="96"/>
    </row>
    <row r="58" spans="2:2" s="71" customFormat="1">
      <c r="B58" s="96"/>
    </row>
    <row r="59" spans="2:2" s="71" customFormat="1">
      <c r="B59" s="96"/>
    </row>
    <row r="60" spans="2:2" s="71" customFormat="1">
      <c r="B60" s="96"/>
    </row>
    <row r="61" spans="2:2" s="71" customFormat="1">
      <c r="B61" s="96"/>
    </row>
    <row r="62" spans="2:2" s="71" customFormat="1">
      <c r="B62" s="96"/>
    </row>
    <row r="63" spans="2:2" s="71" customFormat="1">
      <c r="B63" s="96"/>
    </row>
    <row r="64" spans="2:2" s="71" customFormat="1">
      <c r="B64" s="96"/>
    </row>
    <row r="65" spans="2:2" s="71" customFormat="1">
      <c r="B65" s="96"/>
    </row>
    <row r="66" spans="2:2" s="71" customFormat="1">
      <c r="B66" s="96"/>
    </row>
    <row r="67" spans="2:2" s="71" customFormat="1">
      <c r="B67" s="96"/>
    </row>
    <row r="68" spans="2:2" s="71" customFormat="1">
      <c r="B68" s="96"/>
    </row>
    <row r="69" spans="2:2" s="71" customFormat="1">
      <c r="B69" s="96"/>
    </row>
    <row r="70" spans="2:2" s="71" customFormat="1">
      <c r="B70" s="96"/>
    </row>
    <row r="71" spans="2:2" s="71" customFormat="1">
      <c r="B71" s="96"/>
    </row>
    <row r="72" spans="2:2" s="71" customFormat="1">
      <c r="B72" s="96"/>
    </row>
    <row r="73" spans="2:2" s="71" customFormat="1">
      <c r="B73" s="96"/>
    </row>
    <row r="74" spans="2:2" s="71" customFormat="1">
      <c r="B74" s="96"/>
    </row>
    <row r="75" spans="2:2" s="71" customFormat="1">
      <c r="B75" s="96"/>
    </row>
    <row r="76" spans="2:2" s="71" customFormat="1">
      <c r="B76" s="96"/>
    </row>
    <row r="77" spans="2:2" s="71" customFormat="1">
      <c r="B77" s="96"/>
    </row>
    <row r="78" spans="2:2" s="71" customFormat="1">
      <c r="B78" s="96"/>
    </row>
    <row r="79" spans="2:2" s="71" customFormat="1">
      <c r="B79" s="96"/>
    </row>
    <row r="80" spans="2:2" s="71" customFormat="1">
      <c r="B80" s="96"/>
    </row>
    <row r="81" spans="2:2" s="71" customFormat="1">
      <c r="B81" s="96"/>
    </row>
    <row r="82" spans="2:2" s="71" customFormat="1">
      <c r="B82" s="96"/>
    </row>
    <row r="83" spans="2:2" s="71" customFormat="1">
      <c r="B83" s="96"/>
    </row>
    <row r="84" spans="2:2" s="71" customFormat="1">
      <c r="B84" s="96"/>
    </row>
    <row r="85" spans="2:2" s="71" customFormat="1">
      <c r="B85" s="96"/>
    </row>
    <row r="86" spans="2:2" s="71" customFormat="1">
      <c r="B86" s="96"/>
    </row>
    <row r="87" spans="2:2" s="71" customFormat="1">
      <c r="B87" s="96"/>
    </row>
    <row r="88" spans="2:2" s="71" customFormat="1">
      <c r="B88" s="96"/>
    </row>
    <row r="89" spans="2:2" s="71" customFormat="1">
      <c r="B89" s="96"/>
    </row>
    <row r="90" spans="2:2" s="71" customFormat="1">
      <c r="B90" s="96"/>
    </row>
    <row r="91" spans="2:2" s="71" customFormat="1">
      <c r="B91" s="96"/>
    </row>
    <row r="92" spans="2:2" s="71" customFormat="1">
      <c r="B92" s="96"/>
    </row>
    <row r="93" spans="2:2" s="71" customFormat="1">
      <c r="B93" s="96"/>
    </row>
    <row r="94" spans="2:2" s="71" customFormat="1">
      <c r="B94" s="96"/>
    </row>
    <row r="95" spans="2:2" s="71" customFormat="1">
      <c r="B95" s="96"/>
    </row>
    <row r="96" spans="2:2" s="71" customFormat="1">
      <c r="B96" s="96"/>
    </row>
    <row r="97" spans="2:2" s="71" customFormat="1">
      <c r="B97" s="96"/>
    </row>
    <row r="98" spans="2:2" s="71" customFormat="1">
      <c r="B98" s="96"/>
    </row>
    <row r="99" spans="2:2" s="71" customFormat="1">
      <c r="B99" s="96"/>
    </row>
    <row r="100" spans="2:2" s="71" customFormat="1">
      <c r="B100" s="96"/>
    </row>
    <row r="101" spans="2:2" s="71" customFormat="1">
      <c r="B101" s="96"/>
    </row>
    <row r="102" spans="2:2" s="71" customFormat="1">
      <c r="B102" s="96"/>
    </row>
    <row r="103" spans="2:2" s="71" customFormat="1">
      <c r="B103" s="96"/>
    </row>
    <row r="104" spans="2:2" s="71" customFormat="1">
      <c r="B104" s="96"/>
    </row>
    <row r="105" spans="2:2" s="71" customFormat="1">
      <c r="B105" s="96"/>
    </row>
    <row r="106" spans="2:2" s="71" customFormat="1">
      <c r="B106" s="96"/>
    </row>
    <row r="107" spans="2:2" s="71" customFormat="1">
      <c r="B107" s="96"/>
    </row>
    <row r="108" spans="2:2" s="71" customFormat="1">
      <c r="B108" s="96"/>
    </row>
    <row r="109" spans="2:2" s="71" customFormat="1">
      <c r="B109" s="96"/>
    </row>
    <row r="110" spans="2:2" s="71" customFormat="1">
      <c r="B110" s="96"/>
    </row>
    <row r="111" spans="2:2" s="71" customFormat="1">
      <c r="B111" s="96"/>
    </row>
    <row r="112" spans="2:2" s="71" customFormat="1">
      <c r="B112" s="96"/>
    </row>
    <row r="113" spans="2:2" s="71" customFormat="1">
      <c r="B113" s="96"/>
    </row>
    <row r="114" spans="2:2" s="71" customFormat="1">
      <c r="B114" s="96"/>
    </row>
    <row r="115" spans="2:2" s="71" customFormat="1">
      <c r="B115" s="96"/>
    </row>
    <row r="116" spans="2:2" s="71" customFormat="1">
      <c r="B116" s="96"/>
    </row>
    <row r="117" spans="2:2" s="71" customFormat="1">
      <c r="B117" s="96"/>
    </row>
    <row r="118" spans="2:2" s="71" customFormat="1">
      <c r="B118" s="96"/>
    </row>
    <row r="119" spans="2:2" s="71" customFormat="1">
      <c r="B119" s="96"/>
    </row>
    <row r="120" spans="2:2" s="71" customFormat="1">
      <c r="B120" s="96"/>
    </row>
    <row r="121" spans="2:2" s="71" customFormat="1">
      <c r="B121" s="96"/>
    </row>
    <row r="122" spans="2:2" s="71" customFormat="1">
      <c r="B122" s="96"/>
    </row>
    <row r="123" spans="2:2" s="71" customFormat="1">
      <c r="B123" s="96"/>
    </row>
    <row r="124" spans="2:2" s="71" customFormat="1">
      <c r="B124" s="96"/>
    </row>
    <row r="125" spans="2:2" s="71" customFormat="1">
      <c r="B125" s="96"/>
    </row>
    <row r="126" spans="2:2" s="71" customFormat="1">
      <c r="B126" s="96"/>
    </row>
    <row r="127" spans="2:2" s="71" customFormat="1">
      <c r="B127" s="96"/>
    </row>
    <row r="128" spans="2:2" s="71" customFormat="1">
      <c r="B128" s="96"/>
    </row>
    <row r="129" spans="2:2" s="71" customFormat="1">
      <c r="B129" s="96"/>
    </row>
    <row r="130" spans="2:2" s="71" customFormat="1">
      <c r="B130" s="96"/>
    </row>
    <row r="131" spans="2:2" s="71" customFormat="1">
      <c r="B131" s="96"/>
    </row>
    <row r="132" spans="2:2" s="71" customFormat="1">
      <c r="B132" s="96"/>
    </row>
    <row r="133" spans="2:2" s="71" customFormat="1">
      <c r="B133" s="96"/>
    </row>
    <row r="134" spans="2:2" s="71" customFormat="1">
      <c r="B134" s="96"/>
    </row>
    <row r="135" spans="2:2" s="71" customFormat="1">
      <c r="B135" s="96"/>
    </row>
    <row r="136" spans="2:2" s="71" customFormat="1">
      <c r="B136" s="96"/>
    </row>
    <row r="137" spans="2:2" s="71" customFormat="1">
      <c r="B137" s="96"/>
    </row>
    <row r="138" spans="2:2" s="71" customFormat="1">
      <c r="B138" s="96"/>
    </row>
    <row r="139" spans="2:2" s="71" customFormat="1">
      <c r="B139" s="96"/>
    </row>
    <row r="140" spans="2:2" s="71" customFormat="1">
      <c r="B140" s="96"/>
    </row>
    <row r="141" spans="2:2" s="71" customFormat="1">
      <c r="B141" s="96"/>
    </row>
    <row r="142" spans="2:2" s="71" customFormat="1">
      <c r="B142" s="96"/>
    </row>
    <row r="143" spans="2:2" s="71" customFormat="1">
      <c r="B143" s="96"/>
    </row>
    <row r="144" spans="2:2" s="71" customFormat="1">
      <c r="B144" s="96"/>
    </row>
    <row r="145" spans="2:2" s="71" customFormat="1">
      <c r="B145" s="96"/>
    </row>
    <row r="146" spans="2:2" s="71" customFormat="1">
      <c r="B146" s="96"/>
    </row>
    <row r="147" spans="2:2" s="71" customFormat="1">
      <c r="B147" s="96"/>
    </row>
    <row r="148" spans="2:2" s="71" customFormat="1">
      <c r="B148" s="96"/>
    </row>
    <row r="149" spans="2:2" s="71" customFormat="1">
      <c r="B149" s="96"/>
    </row>
    <row r="150" spans="2:2" s="71" customFormat="1">
      <c r="B150" s="96"/>
    </row>
    <row r="151" spans="2:2" s="71" customFormat="1">
      <c r="B151" s="96"/>
    </row>
    <row r="152" spans="2:2" s="71" customFormat="1">
      <c r="B152" s="96"/>
    </row>
    <row r="153" spans="2:2" s="71" customFormat="1">
      <c r="B153" s="96"/>
    </row>
    <row r="154" spans="2:2" s="71" customFormat="1">
      <c r="B154" s="96"/>
    </row>
    <row r="155" spans="2:2" s="71" customFormat="1">
      <c r="B155" s="96"/>
    </row>
    <row r="156" spans="2:2" s="71" customFormat="1">
      <c r="B156" s="96"/>
    </row>
    <row r="157" spans="2:2" s="71" customFormat="1">
      <c r="B157" s="96"/>
    </row>
    <row r="158" spans="2:2" s="71" customFormat="1">
      <c r="B158" s="96"/>
    </row>
    <row r="159" spans="2:2" s="71" customFormat="1">
      <c r="B159" s="96"/>
    </row>
    <row r="160" spans="2:2" s="71" customFormat="1">
      <c r="B160" s="96"/>
    </row>
    <row r="161" spans="2:2" s="71" customFormat="1">
      <c r="B161" s="96"/>
    </row>
    <row r="162" spans="2:2" s="71" customFormat="1">
      <c r="B162" s="96"/>
    </row>
    <row r="163" spans="2:2" s="71" customFormat="1">
      <c r="B163" s="96"/>
    </row>
    <row r="164" spans="2:2" s="71" customFormat="1">
      <c r="B164" s="96"/>
    </row>
    <row r="165" spans="2:2" s="71" customFormat="1">
      <c r="B165" s="96"/>
    </row>
    <row r="166" spans="2:2" s="71" customFormat="1">
      <c r="B166" s="96"/>
    </row>
    <row r="167" spans="2:2" s="71" customFormat="1">
      <c r="B167" s="96"/>
    </row>
    <row r="168" spans="2:2" s="71" customFormat="1">
      <c r="B168" s="96"/>
    </row>
    <row r="169" spans="2:2" s="71" customFormat="1">
      <c r="B169" s="96"/>
    </row>
    <row r="170" spans="2:2" s="71" customFormat="1">
      <c r="B170" s="96"/>
    </row>
    <row r="171" spans="2:2" s="71" customFormat="1">
      <c r="B171" s="96"/>
    </row>
    <row r="172" spans="2:2" s="71" customFormat="1">
      <c r="B172" s="96"/>
    </row>
    <row r="173" spans="2:2" s="71" customFormat="1">
      <c r="B173" s="96"/>
    </row>
    <row r="174" spans="2:2" s="71" customFormat="1">
      <c r="B174" s="96"/>
    </row>
    <row r="175" spans="2:2" s="71" customFormat="1">
      <c r="B175" s="96"/>
    </row>
    <row r="176" spans="2:2" s="71" customFormat="1">
      <c r="B176" s="96"/>
    </row>
    <row r="177" spans="2:2" s="71" customFormat="1">
      <c r="B177" s="96"/>
    </row>
    <row r="178" spans="2:2" s="71" customFormat="1">
      <c r="B178" s="96"/>
    </row>
    <row r="179" spans="2:2" s="71" customFormat="1">
      <c r="B179" s="96"/>
    </row>
    <row r="180" spans="2:2" s="71" customFormat="1">
      <c r="B180" s="96"/>
    </row>
    <row r="181" spans="2:2" s="71" customFormat="1">
      <c r="B181" s="96"/>
    </row>
    <row r="182" spans="2:2" s="71" customFormat="1">
      <c r="B182" s="96"/>
    </row>
    <row r="183" spans="2:2" s="71" customFormat="1">
      <c r="B183" s="96"/>
    </row>
    <row r="184" spans="2:2" s="71" customFormat="1">
      <c r="B184" s="96"/>
    </row>
    <row r="185" spans="2:2" s="71" customFormat="1">
      <c r="B185" s="96"/>
    </row>
    <row r="186" spans="2:2" s="71" customFormat="1">
      <c r="B186" s="96"/>
    </row>
    <row r="187" spans="2:2" s="71" customFormat="1">
      <c r="B187" s="96"/>
    </row>
    <row r="188" spans="2:2" s="71" customFormat="1">
      <c r="B188" s="96"/>
    </row>
    <row r="189" spans="2:2" s="71" customFormat="1">
      <c r="B189" s="96"/>
    </row>
    <row r="190" spans="2:2" s="71" customFormat="1">
      <c r="B190" s="96"/>
    </row>
    <row r="191" spans="2:2" s="71" customFormat="1">
      <c r="B191" s="96"/>
    </row>
    <row r="192" spans="2:2" s="71" customFormat="1">
      <c r="B192" s="96"/>
    </row>
    <row r="193" spans="2:2" s="71" customFormat="1">
      <c r="B193" s="96"/>
    </row>
    <row r="194" spans="2:2" s="71" customFormat="1">
      <c r="B194" s="96"/>
    </row>
    <row r="195" spans="2:2" s="71" customFormat="1">
      <c r="B195" s="96"/>
    </row>
    <row r="196" spans="2:2" s="71" customFormat="1">
      <c r="B196" s="96"/>
    </row>
    <row r="197" spans="2:2" s="71" customFormat="1">
      <c r="B197" s="96"/>
    </row>
    <row r="198" spans="2:2" s="71" customFormat="1">
      <c r="B198" s="96"/>
    </row>
    <row r="199" spans="2:2" s="71" customFormat="1">
      <c r="B199" s="96"/>
    </row>
    <row r="200" spans="2:2" s="71" customFormat="1">
      <c r="B200" s="96"/>
    </row>
    <row r="201" spans="2:2" s="71" customFormat="1">
      <c r="B201" s="96"/>
    </row>
    <row r="202" spans="2:2" s="71" customFormat="1">
      <c r="B202" s="96"/>
    </row>
    <row r="203" spans="2:2" s="71" customFormat="1">
      <c r="B203" s="96"/>
    </row>
    <row r="204" spans="2:2" s="71" customFormat="1">
      <c r="B204" s="96"/>
    </row>
    <row r="205" spans="2:2" s="71" customFormat="1">
      <c r="B205" s="96"/>
    </row>
    <row r="206" spans="2:2" s="71" customFormat="1">
      <c r="B206" s="96"/>
    </row>
    <row r="207" spans="2:2" s="71" customFormat="1">
      <c r="B207" s="96"/>
    </row>
    <row r="208" spans="2:2" s="71" customFormat="1">
      <c r="B208" s="96"/>
    </row>
    <row r="209" spans="2:2" s="71" customFormat="1">
      <c r="B209" s="96"/>
    </row>
    <row r="210" spans="2:2" s="71" customFormat="1">
      <c r="B210" s="96"/>
    </row>
    <row r="211" spans="2:2" s="71" customFormat="1">
      <c r="B211" s="96"/>
    </row>
    <row r="212" spans="2:2" s="71" customFormat="1">
      <c r="B212" s="96"/>
    </row>
    <row r="213" spans="2:2" s="71" customFormat="1">
      <c r="B213" s="96"/>
    </row>
    <row r="214" spans="2:2" s="71" customFormat="1">
      <c r="B214" s="96"/>
    </row>
    <row r="215" spans="2:2" s="71" customFormat="1">
      <c r="B215" s="96"/>
    </row>
    <row r="216" spans="2:2" s="71" customFormat="1">
      <c r="B216" s="96"/>
    </row>
    <row r="217" spans="2:2" s="71" customFormat="1">
      <c r="B217" s="96"/>
    </row>
    <row r="218" spans="2:2" s="71" customFormat="1">
      <c r="B218" s="96"/>
    </row>
    <row r="219" spans="2:2" s="71" customFormat="1">
      <c r="B219" s="96"/>
    </row>
    <row r="220" spans="2:2" s="71" customFormat="1">
      <c r="B220" s="96"/>
    </row>
    <row r="221" spans="2:2" s="71" customFormat="1">
      <c r="B221" s="96"/>
    </row>
    <row r="222" spans="2:2" s="71" customFormat="1">
      <c r="B222" s="96"/>
    </row>
    <row r="223" spans="2:2" s="71" customFormat="1">
      <c r="B223" s="96"/>
    </row>
    <row r="224" spans="2:2" s="71" customFormat="1">
      <c r="B224" s="96"/>
    </row>
    <row r="225" spans="2:2" s="71" customFormat="1">
      <c r="B225" s="96"/>
    </row>
    <row r="226" spans="2:2" s="71" customFormat="1">
      <c r="B226" s="96"/>
    </row>
    <row r="227" spans="2:2" s="71" customFormat="1">
      <c r="B227" s="96"/>
    </row>
    <row r="228" spans="2:2" s="71" customFormat="1">
      <c r="B228" s="96"/>
    </row>
    <row r="229" spans="2:2" s="71" customFormat="1">
      <c r="B229" s="96"/>
    </row>
    <row r="230" spans="2:2" s="71" customFormat="1">
      <c r="B230" s="96"/>
    </row>
    <row r="231" spans="2:2" s="71" customFormat="1">
      <c r="B231" s="96"/>
    </row>
    <row r="232" spans="2:2" s="71" customFormat="1">
      <c r="B232" s="96"/>
    </row>
    <row r="233" spans="2:2" s="71" customFormat="1">
      <c r="B233" s="96"/>
    </row>
    <row r="234" spans="2:2" s="71" customFormat="1">
      <c r="B234" s="96"/>
    </row>
    <row r="235" spans="2:2" s="71" customFormat="1">
      <c r="B235" s="96"/>
    </row>
    <row r="236" spans="2:2" s="71" customFormat="1">
      <c r="B236" s="96"/>
    </row>
    <row r="237" spans="2:2" s="71" customFormat="1">
      <c r="B237" s="96"/>
    </row>
    <row r="238" spans="2:2" s="71" customFormat="1">
      <c r="B238" s="96"/>
    </row>
    <row r="239" spans="2:2" s="71" customFormat="1">
      <c r="B239" s="96"/>
    </row>
    <row r="240" spans="2:2" s="71" customFormat="1">
      <c r="B240" s="96"/>
    </row>
    <row r="241" spans="2:2" s="71" customFormat="1">
      <c r="B241" s="96"/>
    </row>
    <row r="242" spans="2:2" s="71" customFormat="1">
      <c r="B242" s="96"/>
    </row>
    <row r="243" spans="2:2" s="71" customFormat="1">
      <c r="B243" s="96"/>
    </row>
    <row r="244" spans="2:2" s="71" customFormat="1">
      <c r="B244" s="96"/>
    </row>
    <row r="245" spans="2:2" s="71" customFormat="1">
      <c r="B245" s="96"/>
    </row>
    <row r="246" spans="2:2" s="71" customFormat="1">
      <c r="B246" s="96"/>
    </row>
    <row r="247" spans="2:2" s="71" customFormat="1">
      <c r="B247" s="96"/>
    </row>
    <row r="248" spans="2:2" s="71" customFormat="1">
      <c r="B248" s="96"/>
    </row>
    <row r="249" spans="2:2" s="71" customFormat="1">
      <c r="B249" s="96"/>
    </row>
    <row r="250" spans="2:2" s="71" customFormat="1">
      <c r="B250" s="96"/>
    </row>
    <row r="251" spans="2:2" s="71" customFormat="1">
      <c r="B251" s="96"/>
    </row>
    <row r="252" spans="2:2" s="71" customFormat="1">
      <c r="B252" s="96"/>
    </row>
    <row r="253" spans="2:2" s="71" customFormat="1">
      <c r="B253" s="96"/>
    </row>
    <row r="254" spans="2:2" s="71" customFormat="1">
      <c r="B254" s="96"/>
    </row>
    <row r="255" spans="2:2" s="71" customFormat="1">
      <c r="B255" s="96"/>
    </row>
    <row r="256" spans="2:2" s="71" customFormat="1">
      <c r="B256" s="96"/>
    </row>
    <row r="257" spans="2:2" s="71" customFormat="1">
      <c r="B257" s="96"/>
    </row>
    <row r="258" spans="2:2" s="71" customFormat="1">
      <c r="B258" s="96"/>
    </row>
    <row r="259" spans="2:2" s="71" customFormat="1">
      <c r="B259" s="96"/>
    </row>
    <row r="260" spans="2:2" s="71" customFormat="1">
      <c r="B260" s="96"/>
    </row>
    <row r="261" spans="2:2" s="71" customFormat="1">
      <c r="B261" s="96"/>
    </row>
    <row r="262" spans="2:2" s="71" customFormat="1">
      <c r="B262" s="96"/>
    </row>
    <row r="263" spans="2:2" s="71" customFormat="1">
      <c r="B263" s="96"/>
    </row>
    <row r="264" spans="2:2" s="71" customFormat="1">
      <c r="B264" s="96"/>
    </row>
    <row r="265" spans="2:2" s="71" customFormat="1">
      <c r="B265" s="96"/>
    </row>
    <row r="266" spans="2:2" s="71" customFormat="1">
      <c r="B266" s="96"/>
    </row>
    <row r="267" spans="2:2" s="71" customFormat="1">
      <c r="B267" s="96"/>
    </row>
    <row r="268" spans="2:2" s="71" customFormat="1">
      <c r="B268" s="96"/>
    </row>
    <row r="269" spans="2:2" s="71" customFormat="1">
      <c r="B269" s="96"/>
    </row>
    <row r="270" spans="2:2" s="71" customFormat="1">
      <c r="B270" s="96"/>
    </row>
    <row r="271" spans="2:2" s="71" customFormat="1">
      <c r="B271" s="96"/>
    </row>
    <row r="272" spans="2:2" s="71" customFormat="1">
      <c r="B272" s="96"/>
    </row>
    <row r="273" spans="2:2" s="71" customFormat="1">
      <c r="B273" s="96"/>
    </row>
    <row r="274" spans="2:2" s="71" customFormat="1">
      <c r="B274" s="96"/>
    </row>
    <row r="275" spans="2:2" s="71" customFormat="1">
      <c r="B275" s="96"/>
    </row>
    <row r="276" spans="2:2" s="71" customFormat="1">
      <c r="B276" s="96"/>
    </row>
    <row r="277" spans="2:2" s="71" customFormat="1">
      <c r="B277" s="96"/>
    </row>
    <row r="278" spans="2:2" s="71" customFormat="1">
      <c r="B278" s="96"/>
    </row>
    <row r="279" spans="2:2" s="71" customFormat="1">
      <c r="B279" s="96"/>
    </row>
    <row r="280" spans="2:2" s="71" customFormat="1">
      <c r="B280" s="96"/>
    </row>
    <row r="281" spans="2:2" s="71" customFormat="1">
      <c r="B281" s="96"/>
    </row>
    <row r="282" spans="2:2" s="71" customFormat="1">
      <c r="B282" s="96"/>
    </row>
    <row r="283" spans="2:2" s="71" customFormat="1">
      <c r="B283" s="96"/>
    </row>
    <row r="284" spans="2:2" s="71" customFormat="1">
      <c r="B284" s="96"/>
    </row>
    <row r="285" spans="2:2" s="71" customFormat="1">
      <c r="B285" s="96"/>
    </row>
    <row r="286" spans="2:2" s="71" customFormat="1">
      <c r="B286" s="96"/>
    </row>
    <row r="287" spans="2:2" s="71" customFormat="1">
      <c r="B287" s="96"/>
    </row>
    <row r="288" spans="2:2" s="71" customFormat="1">
      <c r="B288" s="96"/>
    </row>
    <row r="289" spans="2:2" s="71" customFormat="1">
      <c r="B289" s="96"/>
    </row>
    <row r="290" spans="2:2" s="71" customFormat="1">
      <c r="B290" s="96"/>
    </row>
    <row r="291" spans="2:2" s="71" customFormat="1">
      <c r="B291" s="96"/>
    </row>
    <row r="292" spans="2:2" s="71" customFormat="1">
      <c r="B292" s="96"/>
    </row>
    <row r="293" spans="2:2" s="71" customFormat="1">
      <c r="B293" s="96"/>
    </row>
    <row r="294" spans="2:2" s="71" customFormat="1">
      <c r="B294" s="96"/>
    </row>
    <row r="295" spans="2:2" s="71" customFormat="1">
      <c r="B295" s="96"/>
    </row>
    <row r="296" spans="2:2" s="71" customFormat="1">
      <c r="B296" s="96"/>
    </row>
    <row r="297" spans="2:2" s="71" customFormat="1">
      <c r="B297" s="96"/>
    </row>
    <row r="298" spans="2:2" s="71" customFormat="1">
      <c r="B298" s="96"/>
    </row>
    <row r="299" spans="2:2" s="71" customFormat="1">
      <c r="B299" s="96"/>
    </row>
    <row r="300" spans="2:2" s="71" customFormat="1">
      <c r="B300" s="96"/>
    </row>
    <row r="301" spans="2:2" s="71" customFormat="1">
      <c r="B301" s="96"/>
    </row>
    <row r="302" spans="2:2" s="71" customFormat="1">
      <c r="B302" s="96"/>
    </row>
    <row r="303" spans="2:2" s="71" customFormat="1">
      <c r="B303" s="96"/>
    </row>
    <row r="304" spans="2:2" s="71" customFormat="1">
      <c r="B304" s="96"/>
    </row>
    <row r="305" spans="2:2" s="71" customFormat="1">
      <c r="B305" s="96"/>
    </row>
    <row r="306" spans="2:2" s="71" customFormat="1">
      <c r="B306" s="96"/>
    </row>
    <row r="307" spans="2:2" s="71" customFormat="1">
      <c r="B307" s="96"/>
    </row>
    <row r="308" spans="2:2" s="71" customFormat="1">
      <c r="B308" s="96"/>
    </row>
    <row r="309" spans="2:2" s="71" customFormat="1">
      <c r="B309" s="96"/>
    </row>
    <row r="310" spans="2:2" s="71" customFormat="1">
      <c r="B310" s="96"/>
    </row>
    <row r="311" spans="2:2" s="71" customFormat="1">
      <c r="B311" s="96"/>
    </row>
    <row r="312" spans="2:2" s="71" customFormat="1">
      <c r="B312" s="96"/>
    </row>
    <row r="313" spans="2:2" s="71" customFormat="1">
      <c r="B313" s="96"/>
    </row>
    <row r="314" spans="2:2" s="71" customFormat="1">
      <c r="B314" s="96"/>
    </row>
    <row r="315" spans="2:2" s="71" customFormat="1">
      <c r="B315" s="96"/>
    </row>
    <row r="316" spans="2:2" s="71" customFormat="1">
      <c r="B316" s="96"/>
    </row>
    <row r="317" spans="2:2" s="71" customFormat="1">
      <c r="B317" s="96"/>
    </row>
    <row r="318" spans="2:2" s="71" customFormat="1">
      <c r="B318" s="96"/>
    </row>
    <row r="319" spans="2:2" s="71" customFormat="1">
      <c r="B319" s="96"/>
    </row>
    <row r="320" spans="2:2" s="71" customFormat="1">
      <c r="B320" s="96"/>
    </row>
    <row r="321" spans="2:2" s="71" customFormat="1">
      <c r="B321" s="96"/>
    </row>
    <row r="322" spans="2:2" s="71" customFormat="1">
      <c r="B322" s="96"/>
    </row>
    <row r="323" spans="2:2" s="71" customFormat="1">
      <c r="B323" s="96"/>
    </row>
    <row r="324" spans="2:2" s="71" customFormat="1">
      <c r="B324" s="96"/>
    </row>
    <row r="325" spans="2:2" s="71" customFormat="1">
      <c r="B325" s="96"/>
    </row>
    <row r="326" spans="2:2" s="71" customFormat="1">
      <c r="B326" s="96"/>
    </row>
    <row r="327" spans="2:2" s="71" customFormat="1">
      <c r="B327" s="96"/>
    </row>
    <row r="328" spans="2:2" s="71" customFormat="1">
      <c r="B328" s="96"/>
    </row>
    <row r="329" spans="2:2" s="71" customFormat="1">
      <c r="B329" s="96"/>
    </row>
    <row r="330" spans="2:2" s="71" customFormat="1">
      <c r="B330" s="96"/>
    </row>
    <row r="331" spans="2:2" s="71" customFormat="1">
      <c r="B331" s="96"/>
    </row>
    <row r="332" spans="2:2" s="71" customFormat="1">
      <c r="B332" s="96"/>
    </row>
    <row r="333" spans="2:2" s="71" customFormat="1">
      <c r="B333" s="96"/>
    </row>
    <row r="334" spans="2:2" s="71" customFormat="1">
      <c r="B334" s="96"/>
    </row>
    <row r="335" spans="2:2" s="71" customFormat="1">
      <c r="B335" s="96"/>
    </row>
    <row r="336" spans="2:2" s="71" customFormat="1">
      <c r="B336" s="96"/>
    </row>
    <row r="337" spans="2:2" s="71" customFormat="1">
      <c r="B337" s="96"/>
    </row>
    <row r="338" spans="2:2" s="71" customFormat="1">
      <c r="B338" s="96"/>
    </row>
    <row r="339" spans="2:2" s="71" customFormat="1">
      <c r="B339" s="96"/>
    </row>
    <row r="340" spans="2:2" s="71" customFormat="1">
      <c r="B340" s="96"/>
    </row>
    <row r="341" spans="2:2" s="71" customFormat="1">
      <c r="B341" s="96"/>
    </row>
    <row r="342" spans="2:2" s="71" customFormat="1">
      <c r="B342" s="96"/>
    </row>
    <row r="343" spans="2:2" s="71" customFormat="1">
      <c r="B343" s="96"/>
    </row>
    <row r="344" spans="2:2" s="71" customFormat="1">
      <c r="B344" s="96"/>
    </row>
    <row r="345" spans="2:2" s="71" customFormat="1">
      <c r="B345" s="96"/>
    </row>
    <row r="346" spans="2:2" s="71" customFormat="1">
      <c r="B346" s="96"/>
    </row>
    <row r="347" spans="2:2" s="71" customFormat="1">
      <c r="B347" s="96"/>
    </row>
    <row r="348" spans="2:2" s="71" customFormat="1">
      <c r="B348" s="96"/>
    </row>
    <row r="349" spans="2:2" s="71" customFormat="1">
      <c r="B349" s="96"/>
    </row>
    <row r="350" spans="2:2" s="71" customFormat="1">
      <c r="B350" s="96"/>
    </row>
    <row r="351" spans="2:2" s="71" customFormat="1">
      <c r="B351" s="96"/>
    </row>
    <row r="352" spans="2:2" s="71" customFormat="1">
      <c r="B352" s="96"/>
    </row>
    <row r="353" spans="2:2" s="71" customFormat="1">
      <c r="B353" s="96"/>
    </row>
    <row r="354" spans="2:2" s="71" customFormat="1">
      <c r="B354" s="96"/>
    </row>
    <row r="355" spans="2:2" s="71" customFormat="1">
      <c r="B355" s="96"/>
    </row>
    <row r="356" spans="2:2" s="71" customFormat="1">
      <c r="B356" s="96"/>
    </row>
    <row r="357" spans="2:2" s="71" customFormat="1">
      <c r="B357" s="96"/>
    </row>
    <row r="358" spans="2:2" s="71" customFormat="1">
      <c r="B358" s="96"/>
    </row>
    <row r="359" spans="2:2" s="71" customFormat="1">
      <c r="B359" s="96"/>
    </row>
    <row r="360" spans="2:2" s="71" customFormat="1">
      <c r="B360" s="96"/>
    </row>
    <row r="361" spans="2:2" s="71" customFormat="1">
      <c r="B361" s="96"/>
    </row>
    <row r="362" spans="2:2" s="71" customFormat="1">
      <c r="B362" s="96"/>
    </row>
    <row r="363" spans="2:2" s="71" customFormat="1">
      <c r="B363" s="96"/>
    </row>
    <row r="364" spans="2:2" s="71" customFormat="1">
      <c r="B364" s="96"/>
    </row>
    <row r="365" spans="2:2" s="71" customFormat="1">
      <c r="B365" s="96"/>
    </row>
    <row r="366" spans="2:2" s="71" customFormat="1">
      <c r="B366" s="96"/>
    </row>
    <row r="367" spans="2:2" s="71" customFormat="1">
      <c r="B367" s="96"/>
    </row>
    <row r="368" spans="2:2" s="71" customFormat="1">
      <c r="B368" s="96"/>
    </row>
    <row r="369" spans="2:2" s="71" customFormat="1">
      <c r="B369" s="96"/>
    </row>
    <row r="370" spans="2:2" s="71" customFormat="1">
      <c r="B370" s="96"/>
    </row>
    <row r="371" spans="2:2" s="71" customFormat="1">
      <c r="B371" s="96"/>
    </row>
    <row r="372" spans="2:2" s="71" customFormat="1">
      <c r="B372" s="96"/>
    </row>
    <row r="373" spans="2:2" s="71" customFormat="1">
      <c r="B373" s="96"/>
    </row>
    <row r="374" spans="2:2" s="71" customFormat="1">
      <c r="B374" s="96"/>
    </row>
    <row r="375" spans="2:2" s="71" customFormat="1">
      <c r="B375" s="96"/>
    </row>
    <row r="376" spans="2:2" s="71" customFormat="1">
      <c r="B376" s="96"/>
    </row>
    <row r="377" spans="2:2" s="71" customFormat="1">
      <c r="B377" s="96"/>
    </row>
    <row r="378" spans="2:2" s="71" customFormat="1">
      <c r="B378" s="96"/>
    </row>
    <row r="379" spans="2:2" s="71" customFormat="1">
      <c r="B379" s="96"/>
    </row>
    <row r="380" spans="2:2" s="71" customFormat="1">
      <c r="B380" s="96"/>
    </row>
    <row r="381" spans="2:2" s="71" customFormat="1">
      <c r="B381" s="96"/>
    </row>
    <row r="382" spans="2:2" s="71" customFormat="1">
      <c r="B382" s="96"/>
    </row>
    <row r="383" spans="2:2" s="71" customFormat="1">
      <c r="B383" s="96"/>
    </row>
    <row r="384" spans="2:2" s="71" customFormat="1">
      <c r="B384" s="96"/>
    </row>
    <row r="385" spans="2:2" s="71" customFormat="1">
      <c r="B385" s="96"/>
    </row>
    <row r="386" spans="2:2" s="71" customFormat="1">
      <c r="B386" s="96"/>
    </row>
    <row r="387" spans="2:2" s="71" customFormat="1">
      <c r="B387" s="96"/>
    </row>
    <row r="388" spans="2:2" s="71" customFormat="1">
      <c r="B388" s="96"/>
    </row>
    <row r="389" spans="2:2" s="71" customFormat="1">
      <c r="B389" s="96"/>
    </row>
    <row r="390" spans="2:2" s="71" customFormat="1">
      <c r="B390" s="96"/>
    </row>
    <row r="391" spans="2:2" s="71" customFormat="1">
      <c r="B391" s="96"/>
    </row>
    <row r="392" spans="2:2" s="71" customFormat="1">
      <c r="B392" s="96"/>
    </row>
    <row r="393" spans="2:2" s="71" customFormat="1">
      <c r="B393" s="96"/>
    </row>
    <row r="394" spans="2:2" s="71" customFormat="1">
      <c r="B394" s="96"/>
    </row>
    <row r="395" spans="2:2" s="71" customFormat="1">
      <c r="B395" s="96"/>
    </row>
    <row r="396" spans="2:2" s="71" customFormat="1">
      <c r="B396" s="96"/>
    </row>
    <row r="397" spans="2:2" s="71" customFormat="1">
      <c r="B397" s="96"/>
    </row>
    <row r="398" spans="2:2" s="71" customFormat="1">
      <c r="B398" s="96"/>
    </row>
    <row r="399" spans="2:2" s="71" customFormat="1">
      <c r="B399" s="96"/>
    </row>
    <row r="400" spans="2:2" s="71" customFormat="1">
      <c r="B400" s="96"/>
    </row>
    <row r="401" spans="2:2" s="71" customFormat="1">
      <c r="B401" s="96"/>
    </row>
    <row r="402" spans="2:2" s="71" customFormat="1">
      <c r="B402" s="96"/>
    </row>
    <row r="403" spans="2:2" s="71" customFormat="1">
      <c r="B403" s="96"/>
    </row>
    <row r="404" spans="2:2" s="71" customFormat="1">
      <c r="B404" s="96"/>
    </row>
    <row r="405" spans="2:2" s="71" customFormat="1">
      <c r="B405" s="96"/>
    </row>
    <row r="406" spans="2:2" s="71" customFormat="1">
      <c r="B406" s="96"/>
    </row>
    <row r="407" spans="2:2" s="71" customFormat="1">
      <c r="B407" s="96"/>
    </row>
    <row r="408" spans="2:2" s="71" customFormat="1">
      <c r="B408" s="96"/>
    </row>
    <row r="409" spans="2:2" s="71" customFormat="1">
      <c r="B409" s="96"/>
    </row>
    <row r="410" spans="2:2" s="71" customFormat="1">
      <c r="B410" s="96"/>
    </row>
    <row r="411" spans="2:2" s="71" customFormat="1">
      <c r="B411" s="96"/>
    </row>
    <row r="412" spans="2:2" s="71" customFormat="1">
      <c r="B412" s="96"/>
    </row>
    <row r="413" spans="2:2" s="71" customFormat="1">
      <c r="B413" s="96"/>
    </row>
    <row r="414" spans="2:2" s="71" customFormat="1">
      <c r="B414" s="96"/>
    </row>
    <row r="415" spans="2:2" s="71" customFormat="1">
      <c r="B415" s="96"/>
    </row>
    <row r="416" spans="2:2" s="71" customFormat="1">
      <c r="B416" s="96"/>
    </row>
    <row r="417" spans="2:2" s="71" customFormat="1">
      <c r="B417" s="96"/>
    </row>
    <row r="418" spans="2:2" s="71" customFormat="1">
      <c r="B418" s="96"/>
    </row>
    <row r="419" spans="2:2" s="71" customFormat="1">
      <c r="B419" s="96"/>
    </row>
    <row r="420" spans="2:2" s="71" customFormat="1">
      <c r="B420" s="96"/>
    </row>
    <row r="421" spans="2:2" s="71" customFormat="1">
      <c r="B421" s="96"/>
    </row>
    <row r="422" spans="2:2" s="71" customFormat="1">
      <c r="B422" s="96"/>
    </row>
    <row r="423" spans="2:2" s="71" customFormat="1">
      <c r="B423" s="96"/>
    </row>
    <row r="424" spans="2:2" s="71" customFormat="1">
      <c r="B424" s="96"/>
    </row>
    <row r="425" spans="2:2" s="71" customFormat="1">
      <c r="B425" s="96"/>
    </row>
    <row r="426" spans="2:2" s="71" customFormat="1">
      <c r="B426" s="96"/>
    </row>
    <row r="427" spans="2:2" s="71" customFormat="1">
      <c r="B427" s="96"/>
    </row>
    <row r="428" spans="2:2" s="71" customFormat="1">
      <c r="B428" s="96"/>
    </row>
    <row r="429" spans="2:2" s="71" customFormat="1">
      <c r="B429" s="96"/>
    </row>
    <row r="430" spans="2:2" s="71" customFormat="1">
      <c r="B430" s="96"/>
    </row>
    <row r="431" spans="2:2" s="71" customFormat="1">
      <c r="B431" s="96"/>
    </row>
    <row r="432" spans="2:2" s="71" customFormat="1">
      <c r="B432" s="96"/>
    </row>
    <row r="433" spans="2:2" s="71" customFormat="1">
      <c r="B433" s="96"/>
    </row>
    <row r="434" spans="2:2" s="71" customFormat="1">
      <c r="B434" s="96"/>
    </row>
    <row r="435" spans="2:2" s="71" customFormat="1">
      <c r="B435" s="96"/>
    </row>
    <row r="436" spans="2:2" s="71" customFormat="1">
      <c r="B436" s="96"/>
    </row>
    <row r="437" spans="2:2" s="71" customFormat="1">
      <c r="B437" s="96"/>
    </row>
    <row r="438" spans="2:2" s="71" customFormat="1">
      <c r="B438" s="96"/>
    </row>
    <row r="439" spans="2:2" s="71" customFormat="1">
      <c r="B439" s="96"/>
    </row>
    <row r="440" spans="2:2" s="71" customFormat="1">
      <c r="B440" s="96"/>
    </row>
    <row r="441" spans="2:2" s="71" customFormat="1">
      <c r="B441" s="96"/>
    </row>
    <row r="442" spans="2:2" s="71" customFormat="1">
      <c r="B442" s="96"/>
    </row>
    <row r="443" spans="2:2" s="71" customFormat="1">
      <c r="B443" s="96"/>
    </row>
    <row r="444" spans="2:2" s="71" customFormat="1">
      <c r="B444" s="96"/>
    </row>
    <row r="445" spans="2:2" s="71" customFormat="1">
      <c r="B445" s="96"/>
    </row>
    <row r="446" spans="2:2" s="71" customFormat="1">
      <c r="B446" s="96"/>
    </row>
    <row r="447" spans="2:2" s="71" customFormat="1">
      <c r="B447" s="96"/>
    </row>
    <row r="448" spans="2:2" s="71" customFormat="1">
      <c r="B448" s="96"/>
    </row>
    <row r="449" spans="2:2" s="71" customFormat="1">
      <c r="B449" s="96"/>
    </row>
    <row r="450" spans="2:2" s="71" customFormat="1">
      <c r="B450" s="96"/>
    </row>
    <row r="451" spans="2:2" s="71" customFormat="1">
      <c r="B451" s="96"/>
    </row>
    <row r="452" spans="2:2" s="71" customFormat="1">
      <c r="B452" s="96"/>
    </row>
    <row r="453" spans="2:2" s="71" customFormat="1">
      <c r="B453" s="96"/>
    </row>
    <row r="454" spans="2:2" s="71" customFormat="1">
      <c r="B454" s="96"/>
    </row>
    <row r="455" spans="2:2" s="71" customFormat="1">
      <c r="B455" s="96"/>
    </row>
    <row r="456" spans="2:2" s="71" customFormat="1">
      <c r="B456" s="96"/>
    </row>
    <row r="457" spans="2:2" s="71" customFormat="1">
      <c r="B457" s="96"/>
    </row>
    <row r="458" spans="2:2" s="71" customFormat="1">
      <c r="B458" s="96"/>
    </row>
    <row r="459" spans="2:2" s="71" customFormat="1">
      <c r="B459" s="96"/>
    </row>
    <row r="460" spans="2:2" s="71" customFormat="1">
      <c r="B460" s="96"/>
    </row>
    <row r="461" spans="2:2" s="71" customFormat="1">
      <c r="B461" s="96"/>
    </row>
    <row r="462" spans="2:2" s="71" customFormat="1">
      <c r="B462" s="96"/>
    </row>
    <row r="463" spans="2:2" s="71" customFormat="1">
      <c r="B463" s="96"/>
    </row>
    <row r="464" spans="2:2" s="71" customFormat="1">
      <c r="B464" s="96"/>
    </row>
    <row r="465" spans="2:2" s="71" customFormat="1">
      <c r="B465" s="96"/>
    </row>
    <row r="466" spans="2:2" s="71" customFormat="1">
      <c r="B466" s="96"/>
    </row>
    <row r="467" spans="2:2" s="71" customFormat="1">
      <c r="B467" s="96"/>
    </row>
    <row r="468" spans="2:2" s="71" customFormat="1">
      <c r="B468" s="96"/>
    </row>
    <row r="469" spans="2:2" s="71" customFormat="1">
      <c r="B469" s="96"/>
    </row>
    <row r="470" spans="2:2" s="71" customFormat="1">
      <c r="B470" s="96"/>
    </row>
    <row r="471" spans="2:2" s="71" customFormat="1">
      <c r="B471" s="96"/>
    </row>
    <row r="472" spans="2:2" s="71" customFormat="1">
      <c r="B472" s="96"/>
    </row>
    <row r="473" spans="2:2" s="71" customFormat="1">
      <c r="B473" s="96"/>
    </row>
    <row r="474" spans="2:2" s="71" customFormat="1">
      <c r="B474" s="96"/>
    </row>
    <row r="475" spans="2:2" s="71" customFormat="1">
      <c r="B475" s="96"/>
    </row>
    <row r="476" spans="2:2" s="71" customFormat="1">
      <c r="B476" s="96"/>
    </row>
    <row r="477" spans="2:2" s="71" customFormat="1">
      <c r="B477" s="96"/>
    </row>
    <row r="478" spans="2:2" s="71" customFormat="1">
      <c r="B478" s="96"/>
    </row>
    <row r="479" spans="2:2" s="71" customFormat="1">
      <c r="B479" s="96"/>
    </row>
    <row r="480" spans="2:2" s="71" customFormat="1">
      <c r="B480" s="96"/>
    </row>
    <row r="481" spans="2:2" s="71" customFormat="1">
      <c r="B481" s="96"/>
    </row>
    <row r="482" spans="2:2" s="71" customFormat="1">
      <c r="B482" s="96"/>
    </row>
    <row r="483" spans="2:2" s="71" customFormat="1">
      <c r="B483" s="96"/>
    </row>
    <row r="484" spans="2:2" s="71" customFormat="1">
      <c r="B484" s="96"/>
    </row>
    <row r="485" spans="2:2" s="71" customFormat="1">
      <c r="B485" s="96"/>
    </row>
    <row r="486" spans="2:2" s="71" customFormat="1">
      <c r="B486" s="96"/>
    </row>
    <row r="487" spans="2:2" s="71" customFormat="1">
      <c r="B487" s="96"/>
    </row>
    <row r="488" spans="2:2" s="71" customFormat="1">
      <c r="B488" s="96"/>
    </row>
    <row r="489" spans="2:2" s="71" customFormat="1">
      <c r="B489" s="96"/>
    </row>
    <row r="490" spans="2:2" s="71" customFormat="1">
      <c r="B490" s="96"/>
    </row>
    <row r="491" spans="2:2" s="71" customFormat="1">
      <c r="B491" s="96"/>
    </row>
    <row r="492" spans="2:2" s="71" customFormat="1">
      <c r="B492" s="96"/>
    </row>
    <row r="493" spans="2:2" s="71" customFormat="1">
      <c r="B493" s="96"/>
    </row>
    <row r="494" spans="2:2" s="71" customFormat="1">
      <c r="B494" s="96"/>
    </row>
    <row r="495" spans="2:2" s="71" customFormat="1">
      <c r="B495" s="96"/>
    </row>
    <row r="496" spans="2:2" s="71" customFormat="1">
      <c r="B496" s="96"/>
    </row>
    <row r="497" spans="2:2" s="71" customFormat="1">
      <c r="B497" s="96"/>
    </row>
    <row r="498" spans="2:2" s="71" customFormat="1">
      <c r="B498" s="96"/>
    </row>
    <row r="499" spans="2:2" s="71" customFormat="1">
      <c r="B499" s="96"/>
    </row>
    <row r="500" spans="2:2" s="71" customFormat="1">
      <c r="B500" s="96"/>
    </row>
    <row r="501" spans="2:2" s="71" customFormat="1">
      <c r="B501" s="96"/>
    </row>
    <row r="502" spans="2:2" s="71" customFormat="1">
      <c r="B502" s="96"/>
    </row>
    <row r="503" spans="2:2" s="71" customFormat="1">
      <c r="B503" s="96"/>
    </row>
    <row r="504" spans="2:2" s="71" customFormat="1">
      <c r="B504" s="96"/>
    </row>
    <row r="505" spans="2:2" s="71" customFormat="1">
      <c r="B505" s="96"/>
    </row>
    <row r="506" spans="2:2" s="71" customFormat="1">
      <c r="B506" s="96"/>
    </row>
    <row r="507" spans="2:2" s="71" customFormat="1">
      <c r="B507" s="96"/>
    </row>
    <row r="508" spans="2:2" s="71" customFormat="1">
      <c r="B508" s="96"/>
    </row>
    <row r="509" spans="2:2" s="71" customFormat="1">
      <c r="B509" s="96"/>
    </row>
    <row r="510" spans="2:2" s="71" customFormat="1">
      <c r="B510" s="96"/>
    </row>
    <row r="511" spans="2:2" s="71" customFormat="1">
      <c r="B511" s="96"/>
    </row>
    <row r="512" spans="2:2" s="71" customFormat="1">
      <c r="B512" s="96"/>
    </row>
    <row r="513" spans="2:2" s="71" customFormat="1">
      <c r="B513" s="96"/>
    </row>
    <row r="514" spans="2:2" s="71" customFormat="1">
      <c r="B514" s="96"/>
    </row>
    <row r="515" spans="2:2" s="71" customFormat="1">
      <c r="B515" s="96"/>
    </row>
    <row r="516" spans="2:2" s="71" customFormat="1">
      <c r="B516" s="96"/>
    </row>
    <row r="517" spans="2:2" s="71" customFormat="1">
      <c r="B517" s="96"/>
    </row>
    <row r="518" spans="2:2" s="71" customFormat="1">
      <c r="B518" s="96"/>
    </row>
    <row r="519" spans="2:2" s="71" customFormat="1">
      <c r="B519" s="96"/>
    </row>
    <row r="520" spans="2:2" s="71" customFormat="1">
      <c r="B520" s="96"/>
    </row>
    <row r="521" spans="2:2" s="71" customFormat="1">
      <c r="B521" s="96"/>
    </row>
    <row r="522" spans="2:2" s="71" customFormat="1">
      <c r="B522" s="96"/>
    </row>
    <row r="523" spans="2:2" s="71" customFormat="1">
      <c r="B523" s="96"/>
    </row>
    <row r="524" spans="2:2" s="71" customFormat="1">
      <c r="B524" s="96"/>
    </row>
    <row r="525" spans="2:2" s="71" customFormat="1">
      <c r="B525" s="96"/>
    </row>
    <row r="526" spans="2:2" s="71" customFormat="1">
      <c r="B526" s="96"/>
    </row>
    <row r="527" spans="2:2" s="71" customFormat="1">
      <c r="B527" s="96"/>
    </row>
    <row r="528" spans="2:2" s="71" customFormat="1">
      <c r="B528" s="96"/>
    </row>
    <row r="529" spans="2:2" s="71" customFormat="1">
      <c r="B529" s="96"/>
    </row>
    <row r="530" spans="2:2" s="71" customFormat="1">
      <c r="B530" s="96"/>
    </row>
    <row r="531" spans="2:2" s="71" customFormat="1">
      <c r="B531" s="96"/>
    </row>
    <row r="532" spans="2:2" s="71" customFormat="1">
      <c r="B532" s="96"/>
    </row>
    <row r="533" spans="2:2" s="71" customFormat="1">
      <c r="B533" s="96"/>
    </row>
    <row r="534" spans="2:2" s="71" customFormat="1">
      <c r="B534" s="96"/>
    </row>
    <row r="535" spans="2:2" s="71" customFormat="1">
      <c r="B535" s="96"/>
    </row>
    <row r="536" spans="2:2" s="71" customFormat="1">
      <c r="B536" s="96"/>
    </row>
    <row r="537" spans="2:2" s="71" customFormat="1">
      <c r="B537" s="96"/>
    </row>
    <row r="538" spans="2:2" s="71" customFormat="1">
      <c r="B538" s="96"/>
    </row>
    <row r="539" spans="2:2" s="71" customFormat="1">
      <c r="B539" s="96"/>
    </row>
    <row r="540" spans="2:2" s="71" customFormat="1">
      <c r="B540" s="96"/>
    </row>
    <row r="541" spans="2:2" s="71" customFormat="1">
      <c r="B541" s="96"/>
    </row>
    <row r="542" spans="2:2" s="71" customFormat="1">
      <c r="B542" s="96"/>
    </row>
    <row r="543" spans="2:2" s="71" customFormat="1">
      <c r="B543" s="96"/>
    </row>
    <row r="544" spans="2:2" s="71" customFormat="1">
      <c r="B544" s="96"/>
    </row>
    <row r="545" spans="2:2" s="71" customFormat="1">
      <c r="B545" s="96"/>
    </row>
    <row r="546" spans="2:2" s="71" customFormat="1">
      <c r="B546" s="96"/>
    </row>
    <row r="547" spans="2:2" s="71" customFormat="1">
      <c r="B547" s="96"/>
    </row>
    <row r="548" spans="2:2" s="71" customFormat="1">
      <c r="B548" s="96"/>
    </row>
    <row r="549" spans="2:2" s="71" customFormat="1">
      <c r="B549" s="96"/>
    </row>
    <row r="550" spans="2:2" s="71" customFormat="1">
      <c r="B550" s="96"/>
    </row>
    <row r="551" spans="2:2" s="71" customFormat="1">
      <c r="B551" s="96"/>
    </row>
    <row r="552" spans="2:2" s="71" customFormat="1">
      <c r="B552" s="96"/>
    </row>
    <row r="553" spans="2:2" s="71" customFormat="1">
      <c r="B553" s="96"/>
    </row>
    <row r="554" spans="2:2" s="71" customFormat="1">
      <c r="B554" s="96"/>
    </row>
    <row r="555" spans="2:2" s="71" customFormat="1">
      <c r="B555" s="96"/>
    </row>
    <row r="556" spans="2:2" s="71" customFormat="1">
      <c r="B556" s="96"/>
    </row>
    <row r="557" spans="2:2" s="71" customFormat="1">
      <c r="B557" s="96"/>
    </row>
    <row r="558" spans="2:2" s="71" customFormat="1">
      <c r="B558" s="96"/>
    </row>
    <row r="559" spans="2:2" s="71" customFormat="1">
      <c r="B559" s="96"/>
    </row>
    <row r="560" spans="2:2" s="71" customFormat="1">
      <c r="B560" s="96"/>
    </row>
    <row r="561" spans="2:2" s="71" customFormat="1">
      <c r="B561" s="96"/>
    </row>
    <row r="562" spans="2:2" s="71" customFormat="1">
      <c r="B562" s="96"/>
    </row>
    <row r="563" spans="2:2" s="71" customFormat="1">
      <c r="B563" s="96"/>
    </row>
    <row r="564" spans="2:2" s="71" customFormat="1">
      <c r="B564" s="96"/>
    </row>
    <row r="565" spans="2:2" s="71" customFormat="1">
      <c r="B565" s="96"/>
    </row>
    <row r="566" spans="2:2" s="71" customFormat="1">
      <c r="B566" s="96"/>
    </row>
    <row r="567" spans="2:2" s="71" customFormat="1">
      <c r="B567" s="96"/>
    </row>
    <row r="568" spans="2:2" s="71" customFormat="1">
      <c r="B568" s="96"/>
    </row>
    <row r="569" spans="2:2" s="71" customFormat="1">
      <c r="B569" s="96"/>
    </row>
    <row r="570" spans="2:2" s="71" customFormat="1">
      <c r="B570" s="96"/>
    </row>
    <row r="571" spans="2:2" s="71" customFormat="1">
      <c r="B571" s="96"/>
    </row>
    <row r="572" spans="2:2" s="71" customFormat="1">
      <c r="B572" s="96"/>
    </row>
    <row r="573" spans="2:2" s="71" customFormat="1">
      <c r="B573" s="96"/>
    </row>
    <row r="574" spans="2:2" s="71" customFormat="1">
      <c r="B574" s="96"/>
    </row>
    <row r="575" spans="2:2" s="71" customFormat="1">
      <c r="B575" s="96"/>
    </row>
    <row r="576" spans="2:2" s="71" customFormat="1">
      <c r="B576" s="96"/>
    </row>
    <row r="577" spans="2:2" s="71" customFormat="1">
      <c r="B577" s="96"/>
    </row>
    <row r="578" spans="2:2" s="71" customFormat="1">
      <c r="B578" s="96"/>
    </row>
    <row r="579" spans="2:2" s="71" customFormat="1">
      <c r="B579" s="96"/>
    </row>
    <row r="580" spans="2:2" s="71" customFormat="1">
      <c r="B580" s="96"/>
    </row>
    <row r="581" spans="2:2" s="71" customFormat="1">
      <c r="B581" s="96"/>
    </row>
    <row r="582" spans="2:2" s="71" customFormat="1">
      <c r="B582" s="96"/>
    </row>
    <row r="583" spans="2:2" s="71" customFormat="1">
      <c r="B583" s="96"/>
    </row>
    <row r="584" spans="2:2" s="71" customFormat="1">
      <c r="B584" s="96"/>
    </row>
    <row r="585" spans="2:2" s="71" customFormat="1">
      <c r="B585" s="96"/>
    </row>
    <row r="586" spans="2:2" s="71" customFormat="1">
      <c r="B586" s="96"/>
    </row>
    <row r="587" spans="2:2" s="71" customFormat="1">
      <c r="B587" s="96"/>
    </row>
    <row r="588" spans="2:2" s="71" customFormat="1">
      <c r="B588" s="96"/>
    </row>
    <row r="589" spans="2:2" s="71" customFormat="1">
      <c r="B589" s="96"/>
    </row>
    <row r="590" spans="2:2" s="71" customFormat="1">
      <c r="B590" s="96"/>
    </row>
    <row r="591" spans="2:2" s="71" customFormat="1">
      <c r="B591" s="96"/>
    </row>
    <row r="592" spans="2:2" s="71" customFormat="1">
      <c r="B592" s="96"/>
    </row>
    <row r="593" spans="2:2" s="71" customFormat="1">
      <c r="B593" s="96"/>
    </row>
    <row r="594" spans="2:2" s="71" customFormat="1">
      <c r="B594" s="96"/>
    </row>
    <row r="595" spans="2:2" s="71" customFormat="1">
      <c r="B595" s="96"/>
    </row>
    <row r="596" spans="2:2" s="71" customFormat="1">
      <c r="B596" s="96"/>
    </row>
    <row r="597" spans="2:2" s="71" customFormat="1">
      <c r="B597" s="96"/>
    </row>
    <row r="598" spans="2:2" s="71" customFormat="1">
      <c r="B598" s="96"/>
    </row>
    <row r="599" spans="2:2" s="71" customFormat="1">
      <c r="B599" s="96"/>
    </row>
    <row r="600" spans="2:2" s="71" customFormat="1">
      <c r="B600" s="96"/>
    </row>
    <row r="601" spans="2:2" s="71" customFormat="1">
      <c r="B601" s="96"/>
    </row>
    <row r="602" spans="2:2" s="71" customFormat="1">
      <c r="B602" s="96"/>
    </row>
    <row r="603" spans="2:2" s="71" customFormat="1">
      <c r="B603" s="96"/>
    </row>
    <row r="604" spans="2:2" s="71" customFormat="1">
      <c r="B604" s="96"/>
    </row>
    <row r="605" spans="2:2" s="71" customFormat="1">
      <c r="B605" s="96"/>
    </row>
    <row r="606" spans="2:2" s="71" customFormat="1">
      <c r="B606" s="96"/>
    </row>
    <row r="607" spans="2:2" s="71" customFormat="1">
      <c r="B607" s="96"/>
    </row>
    <row r="608" spans="2:2" s="71" customFormat="1">
      <c r="B608" s="96"/>
    </row>
    <row r="609" spans="2:2" s="71" customFormat="1">
      <c r="B609" s="96"/>
    </row>
    <row r="610" spans="2:2" s="71" customFormat="1">
      <c r="B610" s="96"/>
    </row>
    <row r="611" spans="2:2" s="71" customFormat="1">
      <c r="B611" s="96"/>
    </row>
    <row r="612" spans="2:2" s="71" customFormat="1">
      <c r="B612" s="96"/>
    </row>
    <row r="613" spans="2:2" s="71" customFormat="1">
      <c r="B613" s="96"/>
    </row>
    <row r="614" spans="2:2" s="71" customFormat="1">
      <c r="B614" s="96"/>
    </row>
    <row r="615" spans="2:2" s="71" customFormat="1">
      <c r="B615" s="96"/>
    </row>
    <row r="616" spans="2:2" s="71" customFormat="1">
      <c r="B616" s="96"/>
    </row>
    <row r="617" spans="2:2" s="71" customFormat="1">
      <c r="B617" s="96"/>
    </row>
    <row r="618" spans="2:2" s="71" customFormat="1">
      <c r="B618" s="96"/>
    </row>
    <row r="619" spans="2:2" s="71" customFormat="1">
      <c r="B619" s="96"/>
    </row>
    <row r="620" spans="2:2" s="71" customFormat="1">
      <c r="B620" s="96"/>
    </row>
    <row r="621" spans="2:2" s="71" customFormat="1">
      <c r="B621" s="96"/>
    </row>
    <row r="622" spans="2:2" s="71" customFormat="1">
      <c r="B622" s="96"/>
    </row>
    <row r="623" spans="2:2" s="71" customFormat="1">
      <c r="B623" s="96"/>
    </row>
    <row r="624" spans="2:2" s="71" customFormat="1">
      <c r="B624" s="96"/>
    </row>
    <row r="625" spans="2:2" s="71" customFormat="1">
      <c r="B625" s="96"/>
    </row>
    <row r="626" spans="2:2" s="71" customFormat="1">
      <c r="B626" s="96"/>
    </row>
    <row r="627" spans="2:2" s="71" customFormat="1">
      <c r="B627" s="96"/>
    </row>
    <row r="628" spans="2:2" s="71" customFormat="1">
      <c r="B628" s="96"/>
    </row>
    <row r="629" spans="2:2" s="71" customFormat="1">
      <c r="B629" s="96"/>
    </row>
    <row r="630" spans="2:2" s="71" customFormat="1">
      <c r="B630" s="96"/>
    </row>
    <row r="631" spans="2:2" s="71" customFormat="1">
      <c r="B631" s="96"/>
    </row>
    <row r="632" spans="2:2" s="71" customFormat="1">
      <c r="B632" s="96"/>
    </row>
    <row r="633" spans="2:2" s="71" customFormat="1">
      <c r="B633" s="96"/>
    </row>
    <row r="634" spans="2:2" s="71" customFormat="1">
      <c r="B634" s="96"/>
    </row>
    <row r="635" spans="2:2" s="71" customFormat="1">
      <c r="B635" s="96"/>
    </row>
    <row r="636" spans="2:2" s="71" customFormat="1">
      <c r="B636" s="96"/>
    </row>
    <row r="637" spans="2:2" s="71" customFormat="1">
      <c r="B637" s="96"/>
    </row>
    <row r="638" spans="2:2" s="71" customFormat="1">
      <c r="B638" s="96"/>
    </row>
    <row r="639" spans="2:2" s="71" customFormat="1">
      <c r="B639" s="96"/>
    </row>
    <row r="640" spans="2:2" s="71" customFormat="1">
      <c r="B640" s="96"/>
    </row>
    <row r="641" spans="2:2" s="71" customFormat="1">
      <c r="B641" s="96"/>
    </row>
    <row r="642" spans="2:2" s="71" customFormat="1">
      <c r="B642" s="96"/>
    </row>
    <row r="643" spans="2:2" s="71" customFormat="1">
      <c r="B643" s="96"/>
    </row>
    <row r="644" spans="2:2" s="71" customFormat="1">
      <c r="B644" s="96"/>
    </row>
    <row r="645" spans="2:2" s="71" customFormat="1">
      <c r="B645" s="96"/>
    </row>
    <row r="646" spans="2:2" s="71" customFormat="1">
      <c r="B646" s="96"/>
    </row>
    <row r="647" spans="2:2" s="71" customFormat="1">
      <c r="B647" s="96"/>
    </row>
    <row r="648" spans="2:2" s="71" customFormat="1">
      <c r="B648" s="96"/>
    </row>
    <row r="649" spans="2:2" s="71" customFormat="1">
      <c r="B649" s="96"/>
    </row>
    <row r="650" spans="2:2" s="71" customFormat="1">
      <c r="B650" s="96"/>
    </row>
    <row r="651" spans="2:2" s="71" customFormat="1">
      <c r="B651" s="96"/>
    </row>
    <row r="652" spans="2:2" s="71" customFormat="1">
      <c r="B652" s="96"/>
    </row>
    <row r="653" spans="2:2" s="71" customFormat="1">
      <c r="B653" s="96"/>
    </row>
    <row r="654" spans="2:2" s="71" customFormat="1">
      <c r="B654" s="96"/>
    </row>
    <row r="655" spans="2:2" s="71" customFormat="1">
      <c r="B655" s="96"/>
    </row>
    <row r="656" spans="2:2" s="71" customFormat="1">
      <c r="B656" s="96"/>
    </row>
    <row r="657" spans="2:2" s="71" customFormat="1">
      <c r="B657" s="96"/>
    </row>
    <row r="658" spans="2:2" s="71" customFormat="1">
      <c r="B658" s="96"/>
    </row>
    <row r="659" spans="2:2" s="71" customFormat="1">
      <c r="B659" s="96"/>
    </row>
    <row r="660" spans="2:2" s="71" customFormat="1">
      <c r="B660" s="96"/>
    </row>
    <row r="661" spans="2:2" s="71" customFormat="1">
      <c r="B661" s="96"/>
    </row>
    <row r="662" spans="2:2" s="71" customFormat="1">
      <c r="B662" s="96"/>
    </row>
    <row r="663" spans="2:2" s="71" customFormat="1">
      <c r="B663" s="96"/>
    </row>
    <row r="664" spans="2:2" s="71" customFormat="1">
      <c r="B664" s="96"/>
    </row>
    <row r="665" spans="2:2" s="71" customFormat="1">
      <c r="B665" s="96"/>
    </row>
    <row r="666" spans="2:2" s="71" customFormat="1">
      <c r="B666" s="96"/>
    </row>
    <row r="667" spans="2:2" s="71" customFormat="1">
      <c r="B667" s="96"/>
    </row>
    <row r="668" spans="2:2" s="71" customFormat="1">
      <c r="B668" s="96"/>
    </row>
    <row r="669" spans="2:2" s="71" customFormat="1">
      <c r="B669" s="96"/>
    </row>
    <row r="670" spans="2:2" s="71" customFormat="1">
      <c r="B670" s="96"/>
    </row>
    <row r="671" spans="2:2" s="71" customFormat="1">
      <c r="B671" s="96"/>
    </row>
    <row r="672" spans="2:2" s="71" customFormat="1">
      <c r="B672" s="96"/>
    </row>
    <row r="673" spans="2:2" s="71" customFormat="1">
      <c r="B673" s="96"/>
    </row>
    <row r="674" spans="2:2" s="71" customFormat="1">
      <c r="B674" s="96"/>
    </row>
    <row r="675" spans="2:2" s="71" customFormat="1">
      <c r="B675" s="96"/>
    </row>
    <row r="676" spans="2:2" s="71" customFormat="1">
      <c r="B676" s="96"/>
    </row>
    <row r="677" spans="2:2" s="71" customFormat="1">
      <c r="B677" s="96"/>
    </row>
    <row r="678" spans="2:2" s="71" customFormat="1">
      <c r="B678" s="96"/>
    </row>
    <row r="679" spans="2:2" s="71" customFormat="1">
      <c r="B679" s="96"/>
    </row>
    <row r="680" spans="2:2" s="71" customFormat="1">
      <c r="B680" s="96"/>
    </row>
    <row r="681" spans="2:2" s="71" customFormat="1">
      <c r="B681" s="96"/>
    </row>
    <row r="682" spans="2:2" s="71" customFormat="1">
      <c r="B682" s="96"/>
    </row>
    <row r="683" spans="2:2" s="71" customFormat="1">
      <c r="B683" s="96"/>
    </row>
    <row r="684" spans="2:2" s="71" customFormat="1">
      <c r="B684" s="96"/>
    </row>
    <row r="685" spans="2:2" s="71" customFormat="1">
      <c r="B685" s="96"/>
    </row>
    <row r="686" spans="2:2" s="71" customFormat="1">
      <c r="B686" s="96"/>
    </row>
    <row r="687" spans="2:2" s="71" customFormat="1">
      <c r="B687" s="96"/>
    </row>
    <row r="688" spans="2:2" s="71" customFormat="1">
      <c r="B688" s="96"/>
    </row>
    <row r="689" spans="2:2" s="71" customFormat="1">
      <c r="B689" s="96"/>
    </row>
    <row r="690" spans="2:2" s="71" customFormat="1">
      <c r="B690" s="96"/>
    </row>
    <row r="691" spans="2:2" s="71" customFormat="1">
      <c r="B691" s="96"/>
    </row>
    <row r="692" spans="2:2" s="71" customFormat="1">
      <c r="B692" s="96"/>
    </row>
    <row r="693" spans="2:2" s="71" customFormat="1">
      <c r="B693" s="96"/>
    </row>
    <row r="694" spans="2:2" s="71" customFormat="1">
      <c r="B694" s="96"/>
    </row>
    <row r="695" spans="2:2" s="71" customFormat="1">
      <c r="B695" s="96"/>
    </row>
    <row r="696" spans="2:2" s="71" customFormat="1">
      <c r="B696" s="96"/>
    </row>
    <row r="697" spans="2:2" s="71" customFormat="1">
      <c r="B697" s="96"/>
    </row>
    <row r="698" spans="2:2" s="71" customFormat="1">
      <c r="B698" s="96"/>
    </row>
    <row r="699" spans="2:2" s="71" customFormat="1">
      <c r="B699" s="96"/>
    </row>
    <row r="700" spans="2:2" s="71" customFormat="1">
      <c r="B700" s="96"/>
    </row>
    <row r="701" spans="2:2" s="71" customFormat="1">
      <c r="B701" s="96"/>
    </row>
    <row r="702" spans="2:2" s="71" customFormat="1">
      <c r="B702" s="96"/>
    </row>
    <row r="703" spans="2:2" s="71" customFormat="1">
      <c r="B703" s="96"/>
    </row>
    <row r="704" spans="2:2" s="71" customFormat="1">
      <c r="B704" s="96"/>
    </row>
    <row r="705" spans="2:2" s="71" customFormat="1">
      <c r="B705" s="96"/>
    </row>
    <row r="706" spans="2:2" s="71" customFormat="1">
      <c r="B706" s="96"/>
    </row>
    <row r="707" spans="2:2" s="71" customFormat="1">
      <c r="B707" s="96"/>
    </row>
    <row r="708" spans="2:2" s="71" customFormat="1">
      <c r="B708" s="96"/>
    </row>
    <row r="709" spans="2:2" s="71" customFormat="1">
      <c r="B709" s="96"/>
    </row>
    <row r="710" spans="2:2" s="71" customFormat="1">
      <c r="B710" s="96"/>
    </row>
    <row r="711" spans="2:2" s="71" customFormat="1">
      <c r="B711" s="96"/>
    </row>
    <row r="712" spans="2:2" s="71" customFormat="1">
      <c r="B712" s="96"/>
    </row>
    <row r="713" spans="2:2" s="71" customFormat="1">
      <c r="B713" s="96"/>
    </row>
    <row r="714" spans="2:2" s="71" customFormat="1">
      <c r="B714" s="96"/>
    </row>
    <row r="715" spans="2:2" s="71" customFormat="1">
      <c r="B715" s="96"/>
    </row>
    <row r="716" spans="2:2" s="71" customFormat="1">
      <c r="B716" s="96"/>
    </row>
    <row r="717" spans="2:2" s="71" customFormat="1">
      <c r="B717" s="96"/>
    </row>
    <row r="718" spans="2:2" s="71" customFormat="1">
      <c r="B718" s="96"/>
    </row>
    <row r="719" spans="2:2" s="71" customFormat="1">
      <c r="B719" s="96"/>
    </row>
    <row r="720" spans="2:2" s="71" customFormat="1">
      <c r="B720" s="96"/>
    </row>
    <row r="721" spans="2:2" s="71" customFormat="1">
      <c r="B721" s="96"/>
    </row>
    <row r="722" spans="2:2" s="71" customFormat="1">
      <c r="B722" s="96"/>
    </row>
    <row r="723" spans="2:2" s="71" customFormat="1">
      <c r="B723" s="96"/>
    </row>
    <row r="724" spans="2:2" s="71" customFormat="1">
      <c r="B724" s="96"/>
    </row>
    <row r="725" spans="2:2" s="71" customFormat="1">
      <c r="B725" s="96"/>
    </row>
    <row r="726" spans="2:2" s="71" customFormat="1">
      <c r="B726" s="96"/>
    </row>
    <row r="727" spans="2:2" s="71" customFormat="1">
      <c r="B727" s="96"/>
    </row>
    <row r="728" spans="2:2" s="71" customFormat="1">
      <c r="B728" s="96"/>
    </row>
    <row r="729" spans="2:2" s="71" customFormat="1">
      <c r="B729" s="96"/>
    </row>
    <row r="730" spans="2:2" s="71" customFormat="1">
      <c r="B730" s="96"/>
    </row>
    <row r="731" spans="2:2" s="71" customFormat="1">
      <c r="B731" s="96"/>
    </row>
    <row r="732" spans="2:2" s="71" customFormat="1">
      <c r="B732" s="96"/>
    </row>
    <row r="733" spans="2:2" s="71" customFormat="1">
      <c r="B733" s="96"/>
    </row>
    <row r="734" spans="2:2" s="71" customFormat="1">
      <c r="B734" s="96"/>
    </row>
    <row r="735" spans="2:2" s="71" customFormat="1">
      <c r="B735" s="96"/>
    </row>
    <row r="736" spans="2:2" s="71" customFormat="1">
      <c r="B736" s="96"/>
    </row>
    <row r="737" spans="2:2" s="71" customFormat="1">
      <c r="B737" s="96"/>
    </row>
    <row r="738" spans="2:2" s="71" customFormat="1">
      <c r="B738" s="96"/>
    </row>
    <row r="739" spans="2:2" s="71" customFormat="1">
      <c r="B739" s="96"/>
    </row>
    <row r="740" spans="2:2" s="71" customFormat="1">
      <c r="B740" s="96"/>
    </row>
    <row r="741" spans="2:2" s="71" customFormat="1">
      <c r="B741" s="96"/>
    </row>
    <row r="742" spans="2:2" s="71" customFormat="1">
      <c r="B742" s="96"/>
    </row>
    <row r="743" spans="2:2" s="71" customFormat="1">
      <c r="B743" s="96"/>
    </row>
    <row r="744" spans="2:2" s="71" customFormat="1">
      <c r="B744" s="96"/>
    </row>
    <row r="745" spans="2:2" s="71" customFormat="1">
      <c r="B745" s="96"/>
    </row>
    <row r="746" spans="2:2" s="71" customFormat="1">
      <c r="B746" s="96"/>
    </row>
    <row r="747" spans="2:2" s="71" customFormat="1">
      <c r="B747" s="96"/>
    </row>
    <row r="748" spans="2:2" s="71" customFormat="1">
      <c r="B748" s="96"/>
    </row>
    <row r="749" spans="2:2" s="71" customFormat="1">
      <c r="B749" s="96"/>
    </row>
    <row r="750" spans="2:2" s="71" customFormat="1">
      <c r="B750" s="96"/>
    </row>
    <row r="751" spans="2:2" s="71" customFormat="1">
      <c r="B751" s="96"/>
    </row>
    <row r="752" spans="2:2" s="71" customFormat="1">
      <c r="B752" s="96"/>
    </row>
    <row r="753" spans="2:2" s="71" customFormat="1">
      <c r="B753" s="96"/>
    </row>
    <row r="754" spans="2:2" s="71" customFormat="1">
      <c r="B754" s="96"/>
    </row>
    <row r="755" spans="2:2" s="71" customFormat="1">
      <c r="B755" s="96"/>
    </row>
    <row r="756" spans="2:2" s="71" customFormat="1">
      <c r="B756" s="96"/>
    </row>
    <row r="757" spans="2:2" s="71" customFormat="1">
      <c r="B757" s="96"/>
    </row>
    <row r="758" spans="2:2" s="71" customFormat="1">
      <c r="B758" s="96"/>
    </row>
    <row r="759" spans="2:2" s="71" customFormat="1">
      <c r="B759" s="96"/>
    </row>
    <row r="760" spans="2:2" s="71" customFormat="1">
      <c r="B760" s="96"/>
    </row>
    <row r="761" spans="2:2" s="71" customFormat="1">
      <c r="B761" s="96"/>
    </row>
    <row r="762" spans="2:2" s="71" customFormat="1">
      <c r="B762" s="96"/>
    </row>
    <row r="763" spans="2:2" s="71" customFormat="1">
      <c r="B763" s="96"/>
    </row>
    <row r="764" spans="2:2" s="71" customFormat="1">
      <c r="B764" s="96"/>
    </row>
    <row r="765" spans="2:2" s="71" customFormat="1">
      <c r="B765" s="96"/>
    </row>
    <row r="766" spans="2:2" s="71" customFormat="1">
      <c r="B766" s="96"/>
    </row>
    <row r="767" spans="2:2" s="71" customFormat="1">
      <c r="B767" s="96"/>
    </row>
    <row r="768" spans="2:2" s="71" customFormat="1">
      <c r="B768" s="96"/>
    </row>
    <row r="769" spans="2:2" s="71" customFormat="1">
      <c r="B769" s="96"/>
    </row>
    <row r="770" spans="2:2" s="71" customFormat="1">
      <c r="B770" s="96"/>
    </row>
    <row r="771" spans="2:2" s="71" customFormat="1">
      <c r="B771" s="96"/>
    </row>
    <row r="772" spans="2:2" s="71" customFormat="1">
      <c r="B772" s="96"/>
    </row>
    <row r="773" spans="2:2" s="71" customFormat="1">
      <c r="B773" s="96"/>
    </row>
    <row r="774" spans="2:2" s="71" customFormat="1">
      <c r="B774" s="96"/>
    </row>
    <row r="775" spans="2:2" s="71" customFormat="1">
      <c r="B775" s="96"/>
    </row>
    <row r="776" spans="2:2" s="71" customFormat="1">
      <c r="B776" s="96"/>
    </row>
    <row r="777" spans="2:2" s="71" customFormat="1">
      <c r="B777" s="96"/>
    </row>
    <row r="778" spans="2:2" s="71" customFormat="1">
      <c r="B778" s="96"/>
    </row>
    <row r="779" spans="2:2" s="71" customFormat="1">
      <c r="B779" s="96"/>
    </row>
    <row r="780" spans="2:2" s="71" customFormat="1">
      <c r="B780" s="96"/>
    </row>
    <row r="781" spans="2:2" s="71" customFormat="1">
      <c r="B781" s="96"/>
    </row>
    <row r="782" spans="2:2" s="71" customFormat="1">
      <c r="B782" s="96"/>
    </row>
    <row r="783" spans="2:2" s="71" customFormat="1">
      <c r="B783" s="96"/>
    </row>
    <row r="784" spans="2:2" s="71" customFormat="1">
      <c r="B784" s="96"/>
    </row>
    <row r="785" spans="2:2" s="71" customFormat="1">
      <c r="B785" s="96"/>
    </row>
    <row r="786" spans="2:2" s="71" customFormat="1">
      <c r="B786" s="96"/>
    </row>
    <row r="787" spans="2:2" s="71" customFormat="1">
      <c r="B787" s="96"/>
    </row>
    <row r="788" spans="2:2" s="71" customFormat="1">
      <c r="B788" s="96"/>
    </row>
    <row r="789" spans="2:2" s="71" customFormat="1">
      <c r="B789" s="96"/>
    </row>
    <row r="790" spans="2:2" s="71" customFormat="1">
      <c r="B790" s="96"/>
    </row>
    <row r="791" spans="2:2" s="71" customFormat="1">
      <c r="B791" s="96"/>
    </row>
    <row r="792" spans="2:2" s="71" customFormat="1">
      <c r="B792" s="96"/>
    </row>
    <row r="793" spans="2:2" s="71" customFormat="1">
      <c r="B793" s="96"/>
    </row>
    <row r="794" spans="2:2" s="71" customFormat="1">
      <c r="B794" s="96"/>
    </row>
    <row r="795" spans="2:2" s="71" customFormat="1">
      <c r="B795" s="96"/>
    </row>
    <row r="796" spans="2:2" s="71" customFormat="1">
      <c r="B796" s="96"/>
    </row>
    <row r="797" spans="2:2" s="71" customFormat="1">
      <c r="B797" s="96"/>
    </row>
    <row r="798" spans="2:2" s="71" customFormat="1">
      <c r="B798" s="96"/>
    </row>
    <row r="799" spans="2:2" s="71" customFormat="1">
      <c r="B799" s="96"/>
    </row>
    <row r="800" spans="2:2" s="71" customFormat="1">
      <c r="B800" s="96"/>
    </row>
    <row r="801" spans="2:2" s="71" customFormat="1">
      <c r="B801" s="96"/>
    </row>
    <row r="802" spans="2:2" s="71" customFormat="1">
      <c r="B802" s="96"/>
    </row>
    <row r="803" spans="2:2" s="71" customFormat="1">
      <c r="B803" s="96"/>
    </row>
    <row r="804" spans="2:2" s="71" customFormat="1">
      <c r="B804" s="96"/>
    </row>
    <row r="805" spans="2:2" s="71" customFormat="1">
      <c r="B805" s="96"/>
    </row>
    <row r="806" spans="2:2" s="71" customFormat="1">
      <c r="B806" s="96"/>
    </row>
    <row r="807" spans="2:2" s="71" customFormat="1">
      <c r="B807" s="96"/>
    </row>
    <row r="808" spans="2:2" s="71" customFormat="1">
      <c r="B808" s="96"/>
    </row>
    <row r="809" spans="2:2" s="71" customFormat="1">
      <c r="B809" s="96"/>
    </row>
    <row r="810" spans="2:2" s="71" customFormat="1">
      <c r="B810" s="96"/>
    </row>
    <row r="811" spans="2:2" s="71" customFormat="1">
      <c r="B811" s="96"/>
    </row>
    <row r="812" spans="2:2" s="71" customFormat="1">
      <c r="B812" s="96"/>
    </row>
    <row r="813" spans="2:2" s="71" customFormat="1">
      <c r="B813" s="96"/>
    </row>
    <row r="814" spans="2:2" s="71" customFormat="1">
      <c r="B814" s="96"/>
    </row>
    <row r="815" spans="2:2" s="71" customFormat="1">
      <c r="B815" s="96"/>
    </row>
    <row r="816" spans="2:2" s="71" customFormat="1">
      <c r="B816" s="96"/>
    </row>
    <row r="817" spans="2:2" s="71" customFormat="1">
      <c r="B817" s="96"/>
    </row>
    <row r="818" spans="2:2" s="71" customFormat="1">
      <c r="B818" s="96"/>
    </row>
    <row r="819" spans="2:2" s="71" customFormat="1">
      <c r="B819" s="96"/>
    </row>
    <row r="820" spans="2:2" s="71" customFormat="1">
      <c r="B820" s="96"/>
    </row>
    <row r="821" spans="2:2" s="71" customFormat="1">
      <c r="B821" s="96"/>
    </row>
    <row r="822" spans="2:2" s="71" customFormat="1">
      <c r="B822" s="96"/>
    </row>
    <row r="823" spans="2:2" s="71" customFormat="1">
      <c r="B823" s="96"/>
    </row>
    <row r="824" spans="2:2" s="71" customFormat="1">
      <c r="B824" s="96"/>
    </row>
    <row r="825" spans="2:2" s="71" customFormat="1">
      <c r="B825" s="96"/>
    </row>
    <row r="826" spans="2:2" s="71" customFormat="1">
      <c r="B826" s="96"/>
    </row>
    <row r="827" spans="2:2" s="71" customFormat="1">
      <c r="B827" s="96"/>
    </row>
    <row r="828" spans="2:2" s="71" customFormat="1">
      <c r="B828" s="96"/>
    </row>
    <row r="829" spans="2:2" s="71" customFormat="1">
      <c r="B829" s="96"/>
    </row>
    <row r="830" spans="2:2" s="71" customFormat="1">
      <c r="B830" s="96"/>
    </row>
    <row r="831" spans="2:2" s="71" customFormat="1">
      <c r="B831" s="96"/>
    </row>
    <row r="832" spans="2:2" s="71" customFormat="1">
      <c r="B832" s="96"/>
    </row>
    <row r="833" spans="2:2" s="71" customFormat="1">
      <c r="B833" s="96"/>
    </row>
    <row r="834" spans="2:2" s="71" customFormat="1">
      <c r="B834" s="96"/>
    </row>
    <row r="835" spans="2:2" s="71" customFormat="1">
      <c r="B835" s="96"/>
    </row>
    <row r="836" spans="2:2" s="71" customFormat="1">
      <c r="B836" s="96"/>
    </row>
    <row r="837" spans="2:2" s="71" customFormat="1">
      <c r="B837" s="96"/>
    </row>
    <row r="838" spans="2:2" s="71" customFormat="1">
      <c r="B838" s="96"/>
    </row>
    <row r="839" spans="2:2" s="71" customFormat="1">
      <c r="B839" s="96"/>
    </row>
    <row r="840" spans="2:2" s="71" customFormat="1">
      <c r="B840" s="96"/>
    </row>
    <row r="841" spans="2:2" s="71" customFormat="1">
      <c r="B841" s="96"/>
    </row>
    <row r="842" spans="2:2" s="71" customFormat="1">
      <c r="B842" s="96"/>
    </row>
    <row r="843" spans="2:2" s="71" customFormat="1">
      <c r="B843" s="96"/>
    </row>
    <row r="844" spans="2:2" s="71" customFormat="1">
      <c r="B844" s="96"/>
    </row>
    <row r="845" spans="2:2" s="71" customFormat="1">
      <c r="B845" s="96"/>
    </row>
    <row r="846" spans="2:2" s="71" customFormat="1">
      <c r="B846" s="96"/>
    </row>
    <row r="847" spans="2:2" s="71" customFormat="1">
      <c r="B847" s="96"/>
    </row>
    <row r="848" spans="2:2" s="71" customFormat="1">
      <c r="B848" s="96"/>
    </row>
    <row r="849" spans="2:2" s="71" customFormat="1">
      <c r="B849" s="96"/>
    </row>
    <row r="850" spans="2:2" s="71" customFormat="1">
      <c r="B850" s="96"/>
    </row>
    <row r="851" spans="2:2" s="71" customFormat="1">
      <c r="B851" s="96"/>
    </row>
    <row r="852" spans="2:2" s="71" customFormat="1">
      <c r="B852" s="96"/>
    </row>
    <row r="853" spans="2:2" s="71" customFormat="1">
      <c r="B853" s="96"/>
    </row>
    <row r="854" spans="2:2" s="71" customFormat="1">
      <c r="B854" s="96"/>
    </row>
    <row r="855" spans="2:2" s="71" customFormat="1">
      <c r="B855" s="96"/>
    </row>
    <row r="856" spans="2:2" s="71" customFormat="1">
      <c r="B856" s="96"/>
    </row>
    <row r="857" spans="2:2" s="71" customFormat="1">
      <c r="B857" s="96"/>
    </row>
    <row r="858" spans="2:2" s="71" customFormat="1">
      <c r="B858" s="96"/>
    </row>
    <row r="859" spans="2:2" s="71" customFormat="1">
      <c r="B859" s="96"/>
    </row>
    <row r="860" spans="2:2" s="71" customFormat="1">
      <c r="B860" s="96"/>
    </row>
    <row r="861" spans="2:2" s="71" customFormat="1">
      <c r="B861" s="96"/>
    </row>
    <row r="862" spans="2:2" s="71" customFormat="1">
      <c r="B862" s="96"/>
    </row>
    <row r="863" spans="2:2" s="71" customFormat="1">
      <c r="B863" s="96"/>
    </row>
    <row r="864" spans="2:2" s="71" customFormat="1">
      <c r="B864" s="96"/>
    </row>
    <row r="865" spans="2:2" s="71" customFormat="1">
      <c r="B865" s="96"/>
    </row>
    <row r="866" spans="2:2" s="71" customFormat="1">
      <c r="B866" s="96"/>
    </row>
    <row r="867" spans="2:2" s="71" customFormat="1">
      <c r="B867" s="96"/>
    </row>
    <row r="868" spans="2:2" s="71" customFormat="1">
      <c r="B868" s="96"/>
    </row>
    <row r="869" spans="2:2" s="71" customFormat="1">
      <c r="B869" s="96"/>
    </row>
    <row r="870" spans="2:2" s="71" customFormat="1">
      <c r="B870" s="96"/>
    </row>
    <row r="871" spans="2:2" s="71" customFormat="1">
      <c r="B871" s="96"/>
    </row>
    <row r="872" spans="2:2" s="71" customFormat="1">
      <c r="B872" s="96"/>
    </row>
    <row r="873" spans="2:2" s="71" customFormat="1">
      <c r="B873" s="96"/>
    </row>
    <row r="874" spans="2:2" s="71" customFormat="1">
      <c r="B874" s="96"/>
    </row>
    <row r="875" spans="2:2" s="71" customFormat="1">
      <c r="B875" s="96"/>
    </row>
    <row r="876" spans="2:2" s="71" customFormat="1">
      <c r="B876" s="96"/>
    </row>
    <row r="877" spans="2:2" s="71" customFormat="1">
      <c r="B877" s="96"/>
    </row>
    <row r="878" spans="2:2" s="71" customFormat="1">
      <c r="B878" s="96"/>
    </row>
    <row r="879" spans="2:2" s="71" customFormat="1">
      <c r="B879" s="96"/>
    </row>
    <row r="880" spans="2:2" s="71" customFormat="1">
      <c r="B880" s="96"/>
    </row>
    <row r="881" spans="2:2" s="71" customFormat="1">
      <c r="B881" s="96"/>
    </row>
    <row r="882" spans="2:2" s="71" customFormat="1">
      <c r="B882" s="96"/>
    </row>
    <row r="883" spans="2:2" s="71" customFormat="1">
      <c r="B883" s="96"/>
    </row>
    <row r="884" spans="2:2" s="71" customFormat="1">
      <c r="B884" s="96"/>
    </row>
    <row r="885" spans="2:2" s="71" customFormat="1">
      <c r="B885" s="96"/>
    </row>
    <row r="886" spans="2:2" s="71" customFormat="1">
      <c r="B886" s="96"/>
    </row>
    <row r="887" spans="2:2" s="71" customFormat="1">
      <c r="B887" s="96"/>
    </row>
    <row r="888" spans="2:2" s="71" customFormat="1">
      <c r="B888" s="96"/>
    </row>
    <row r="889" spans="2:2" s="71" customFormat="1">
      <c r="B889" s="96"/>
    </row>
    <row r="890" spans="2:2" s="71" customFormat="1">
      <c r="B890" s="96"/>
    </row>
    <row r="891" spans="2:2" s="71" customFormat="1">
      <c r="B891" s="96"/>
    </row>
    <row r="892" spans="2:2" s="71" customFormat="1">
      <c r="B892" s="96"/>
    </row>
    <row r="893" spans="2:2" s="71" customFormat="1">
      <c r="B893" s="96"/>
    </row>
    <row r="894" spans="2:2" s="71" customFormat="1">
      <c r="B894" s="96"/>
    </row>
    <row r="895" spans="2:2" s="71" customFormat="1">
      <c r="B895" s="96"/>
    </row>
    <row r="896" spans="2:2" s="71" customFormat="1">
      <c r="B896" s="96"/>
    </row>
    <row r="897" spans="2:2" s="71" customFormat="1">
      <c r="B897" s="96"/>
    </row>
    <row r="898" spans="2:2" s="71" customFormat="1">
      <c r="B898" s="96"/>
    </row>
    <row r="899" spans="2:2" s="71" customFormat="1">
      <c r="B899" s="96"/>
    </row>
    <row r="900" spans="2:2" s="71" customFormat="1">
      <c r="B900" s="96"/>
    </row>
    <row r="901" spans="2:2" s="71" customFormat="1">
      <c r="B901" s="96"/>
    </row>
    <row r="902" spans="2:2" s="71" customFormat="1">
      <c r="B902" s="96"/>
    </row>
    <row r="903" spans="2:2" s="71" customFormat="1">
      <c r="B903" s="96"/>
    </row>
    <row r="904" spans="2:2" s="71" customFormat="1">
      <c r="B904" s="96"/>
    </row>
    <row r="905" spans="2:2" s="71" customFormat="1">
      <c r="B905" s="96"/>
    </row>
    <row r="906" spans="2:2" s="71" customFormat="1">
      <c r="B906" s="96"/>
    </row>
    <row r="907" spans="2:2" s="71" customFormat="1">
      <c r="B907" s="96"/>
    </row>
    <row r="908" spans="2:2" s="71" customFormat="1">
      <c r="B908" s="96"/>
    </row>
    <row r="909" spans="2:2" s="71" customFormat="1">
      <c r="B909" s="96"/>
    </row>
    <row r="910" spans="2:2" s="71" customFormat="1">
      <c r="B910" s="96"/>
    </row>
    <row r="911" spans="2:2" s="71" customFormat="1">
      <c r="B911" s="96"/>
    </row>
    <row r="912" spans="2:2" s="71" customFormat="1">
      <c r="B912" s="96"/>
    </row>
    <row r="913" spans="2:2" s="71" customFormat="1">
      <c r="B913" s="96"/>
    </row>
    <row r="914" spans="2:2" s="71" customFormat="1">
      <c r="B914" s="96"/>
    </row>
    <row r="915" spans="2:2" s="71" customFormat="1">
      <c r="B915" s="96"/>
    </row>
    <row r="916" spans="2:2" s="71" customFormat="1">
      <c r="B916" s="96"/>
    </row>
    <row r="917" spans="2:2" s="71" customFormat="1">
      <c r="B917" s="96"/>
    </row>
    <row r="918" spans="2:2" s="71" customFormat="1">
      <c r="B918" s="96"/>
    </row>
    <row r="919" spans="2:2" s="71" customFormat="1">
      <c r="B919" s="96"/>
    </row>
    <row r="920" spans="2:2" s="71" customFormat="1">
      <c r="B920" s="96"/>
    </row>
    <row r="921" spans="2:2" s="71" customFormat="1">
      <c r="B921" s="96"/>
    </row>
    <row r="922" spans="2:2" s="71" customFormat="1">
      <c r="B922" s="96"/>
    </row>
    <row r="923" spans="2:2" s="71" customFormat="1">
      <c r="B923" s="96"/>
    </row>
    <row r="924" spans="2:2" s="71" customFormat="1">
      <c r="B924" s="96"/>
    </row>
    <row r="925" spans="2:2" s="71" customFormat="1">
      <c r="B925" s="96"/>
    </row>
    <row r="926" spans="2:2" s="71" customFormat="1">
      <c r="B926" s="96"/>
    </row>
    <row r="927" spans="2:2" s="71" customFormat="1">
      <c r="B927" s="96"/>
    </row>
    <row r="928" spans="2:2" s="71" customFormat="1">
      <c r="B928" s="96"/>
    </row>
    <row r="929" spans="2:2" s="71" customFormat="1">
      <c r="B929" s="96"/>
    </row>
    <row r="930" spans="2:2" s="71" customFormat="1">
      <c r="B930" s="96"/>
    </row>
    <row r="931" spans="2:2" s="71" customFormat="1">
      <c r="B931" s="96"/>
    </row>
    <row r="932" spans="2:2" s="71" customFormat="1">
      <c r="B932" s="96"/>
    </row>
    <row r="933" spans="2:2" s="71" customFormat="1">
      <c r="B933" s="96"/>
    </row>
    <row r="934" spans="2:2" s="71" customFormat="1">
      <c r="B934" s="96"/>
    </row>
    <row r="935" spans="2:2" s="71" customFormat="1">
      <c r="B935" s="96"/>
    </row>
    <row r="936" spans="2:2" s="71" customFormat="1">
      <c r="B936" s="96"/>
    </row>
    <row r="937" spans="2:2" s="71" customFormat="1">
      <c r="B937" s="96"/>
    </row>
    <row r="938" spans="2:2" s="71" customFormat="1">
      <c r="B938" s="96"/>
    </row>
    <row r="939" spans="2:2" s="71" customFormat="1">
      <c r="B939" s="96"/>
    </row>
    <row r="940" spans="2:2" s="71" customFormat="1">
      <c r="B940" s="96"/>
    </row>
    <row r="941" spans="2:2" s="71" customFormat="1">
      <c r="B941" s="96"/>
    </row>
    <row r="942" spans="2:2" s="71" customFormat="1">
      <c r="B942" s="96"/>
    </row>
    <row r="943" spans="2:2" s="71" customFormat="1">
      <c r="B943" s="96"/>
    </row>
    <row r="944" spans="2:2" s="71" customFormat="1">
      <c r="B944" s="96"/>
    </row>
    <row r="945" spans="2:2" s="71" customFormat="1">
      <c r="B945" s="96"/>
    </row>
    <row r="946" spans="2:2" s="71" customFormat="1">
      <c r="B946" s="96"/>
    </row>
    <row r="947" spans="2:2" s="71" customFormat="1">
      <c r="B947" s="96"/>
    </row>
    <row r="948" spans="2:2" s="71" customFormat="1">
      <c r="B948" s="96"/>
    </row>
    <row r="949" spans="2:2" s="71" customFormat="1">
      <c r="B949" s="96"/>
    </row>
    <row r="950" spans="2:2" s="71" customFormat="1">
      <c r="B950" s="96"/>
    </row>
    <row r="951" spans="2:2" s="71" customFormat="1">
      <c r="B951" s="96"/>
    </row>
    <row r="952" spans="2:2" s="71" customFormat="1">
      <c r="B952" s="96"/>
    </row>
    <row r="953" spans="2:2" s="71" customFormat="1">
      <c r="B953" s="96"/>
    </row>
    <row r="954" spans="2:2" s="71" customFormat="1">
      <c r="B954" s="96"/>
    </row>
    <row r="955" spans="2:2" s="71" customFormat="1">
      <c r="B955" s="96"/>
    </row>
    <row r="956" spans="2:2" s="71" customFormat="1">
      <c r="B956" s="96"/>
    </row>
    <row r="957" spans="2:2" s="71" customFormat="1">
      <c r="B957" s="96"/>
    </row>
    <row r="958" spans="2:2" s="71" customFormat="1">
      <c r="B958" s="96"/>
    </row>
    <row r="959" spans="2:2" s="71" customFormat="1">
      <c r="B959" s="96"/>
    </row>
    <row r="960" spans="2:2" s="71" customFormat="1">
      <c r="B960" s="96"/>
    </row>
    <row r="961" spans="2:2" s="71" customFormat="1">
      <c r="B961" s="96"/>
    </row>
    <row r="962" spans="2:2" s="71" customFormat="1">
      <c r="B962" s="96"/>
    </row>
    <row r="963" spans="2:2" s="71" customFormat="1">
      <c r="B963" s="96"/>
    </row>
    <row r="964" spans="2:2" s="71" customFormat="1">
      <c r="B964" s="96"/>
    </row>
    <row r="965" spans="2:2" s="71" customFormat="1">
      <c r="B965" s="96"/>
    </row>
    <row r="966" spans="2:2" s="71" customFormat="1">
      <c r="B966" s="96"/>
    </row>
    <row r="967" spans="2:2" s="71" customFormat="1">
      <c r="B967" s="96"/>
    </row>
    <row r="968" spans="2:2" s="71" customFormat="1">
      <c r="B968" s="96"/>
    </row>
    <row r="969" spans="2:2" s="71" customFormat="1">
      <c r="B969" s="96"/>
    </row>
    <row r="970" spans="2:2" s="71" customFormat="1">
      <c r="B970" s="96"/>
    </row>
    <row r="971" spans="2:2" s="71" customFormat="1">
      <c r="B971" s="96"/>
    </row>
    <row r="972" spans="2:2" s="71" customFormat="1">
      <c r="B972" s="96"/>
    </row>
    <row r="973" spans="2:2" s="71" customFormat="1">
      <c r="B973" s="96"/>
    </row>
    <row r="974" spans="2:2" s="71" customFormat="1">
      <c r="B974" s="96"/>
    </row>
    <row r="975" spans="2:2" s="71" customFormat="1">
      <c r="B975" s="96"/>
    </row>
    <row r="976" spans="2:2" s="71" customFormat="1">
      <c r="B976" s="96"/>
    </row>
    <row r="977" spans="2:2" s="71" customFormat="1">
      <c r="B977" s="96"/>
    </row>
    <row r="978" spans="2:2" s="71" customFormat="1">
      <c r="B978" s="96"/>
    </row>
    <row r="979" spans="2:2" s="71" customFormat="1">
      <c r="B979" s="96"/>
    </row>
    <row r="980" spans="2:2" s="71" customFormat="1">
      <c r="B980" s="96"/>
    </row>
    <row r="981" spans="2:2" s="71" customFormat="1">
      <c r="B981" s="96"/>
    </row>
    <row r="982" spans="2:2" s="71" customFormat="1">
      <c r="B982" s="96"/>
    </row>
    <row r="983" spans="2:2" s="71" customFormat="1">
      <c r="B983" s="96"/>
    </row>
    <row r="984" spans="2:2" s="71" customFormat="1">
      <c r="B984" s="96"/>
    </row>
    <row r="985" spans="2:2" s="71" customFormat="1">
      <c r="B985" s="96"/>
    </row>
    <row r="986" spans="2:2" s="71" customFormat="1">
      <c r="B986" s="96"/>
    </row>
    <row r="987" spans="2:2" s="71" customFormat="1">
      <c r="B987" s="96"/>
    </row>
    <row r="988" spans="2:2" s="71" customFormat="1">
      <c r="B988" s="96"/>
    </row>
    <row r="989" spans="2:2" s="71" customFormat="1">
      <c r="B989" s="96"/>
    </row>
    <row r="990" spans="2:2" s="71" customFormat="1">
      <c r="B990" s="96"/>
    </row>
    <row r="991" spans="2:2" s="71" customFormat="1">
      <c r="B991" s="96"/>
    </row>
    <row r="992" spans="2:2" s="71" customFormat="1">
      <c r="B992" s="96"/>
    </row>
    <row r="993" spans="2:2" s="71" customFormat="1">
      <c r="B993" s="96"/>
    </row>
    <row r="994" spans="2:2" s="71" customFormat="1">
      <c r="B994" s="96"/>
    </row>
    <row r="995" spans="2:2" s="71" customFormat="1">
      <c r="B995" s="96"/>
    </row>
    <row r="996" spans="2:2" s="71" customFormat="1">
      <c r="B996" s="96"/>
    </row>
    <row r="997" spans="2:2" s="71" customFormat="1">
      <c r="B997" s="96"/>
    </row>
    <row r="998" spans="2:2" s="71" customFormat="1">
      <c r="B998" s="96"/>
    </row>
    <row r="999" spans="2:2" s="71" customFormat="1">
      <c r="B999" s="96"/>
    </row>
    <row r="1000" spans="2:2" s="71" customFormat="1">
      <c r="B1000" s="96"/>
    </row>
    <row r="1001" spans="2:2" s="71" customFormat="1">
      <c r="B1001" s="96"/>
    </row>
    <row r="1002" spans="2:2" s="71" customFormat="1">
      <c r="B1002" s="96"/>
    </row>
    <row r="1003" spans="2:2" s="71" customFormat="1">
      <c r="B1003" s="96"/>
    </row>
    <row r="1004" spans="2:2" s="71" customFormat="1">
      <c r="B1004" s="96"/>
    </row>
    <row r="1005" spans="2:2" s="71" customFormat="1">
      <c r="B1005" s="96"/>
    </row>
    <row r="1006" spans="2:2" s="71" customFormat="1">
      <c r="B1006" s="96"/>
    </row>
    <row r="1007" spans="2:2" s="71" customFormat="1">
      <c r="B1007" s="96"/>
    </row>
    <row r="1008" spans="2:2" s="71" customFormat="1">
      <c r="B1008" s="96"/>
    </row>
    <row r="1009" spans="2:2" s="71" customFormat="1">
      <c r="B1009" s="96"/>
    </row>
    <row r="1010" spans="2:2" s="71" customFormat="1">
      <c r="B1010" s="96"/>
    </row>
    <row r="1011" spans="2:2" s="71" customFormat="1">
      <c r="B1011" s="96"/>
    </row>
    <row r="1012" spans="2:2" s="71" customFormat="1">
      <c r="B1012" s="96"/>
    </row>
    <row r="1013" spans="2:2" s="71" customFormat="1">
      <c r="B1013" s="96"/>
    </row>
    <row r="1014" spans="2:2" s="71" customFormat="1">
      <c r="B1014" s="96"/>
    </row>
    <row r="1015" spans="2:2" s="71" customFormat="1">
      <c r="B1015" s="96"/>
    </row>
    <row r="1016" spans="2:2" s="71" customFormat="1">
      <c r="B1016" s="96"/>
    </row>
    <row r="1017" spans="2:2" s="71" customFormat="1">
      <c r="B1017" s="96"/>
    </row>
    <row r="1018" spans="2:2" s="71" customFormat="1">
      <c r="B1018" s="96"/>
    </row>
    <row r="1019" spans="2:2" s="71" customFormat="1">
      <c r="B1019" s="96"/>
    </row>
    <row r="1020" spans="2:2" s="71" customFormat="1">
      <c r="B1020" s="96"/>
    </row>
    <row r="1021" spans="2:2" s="71" customFormat="1">
      <c r="B1021" s="96"/>
    </row>
    <row r="1022" spans="2:2" s="71" customFormat="1">
      <c r="B1022" s="96"/>
    </row>
    <row r="1023" spans="2:2" s="71" customFormat="1">
      <c r="B1023" s="96"/>
    </row>
    <row r="1024" spans="2:2" s="71" customFormat="1">
      <c r="B1024" s="96"/>
    </row>
    <row r="1025" spans="2:2" s="71" customFormat="1">
      <c r="B1025" s="96"/>
    </row>
    <row r="1026" spans="2:2" s="71" customFormat="1">
      <c r="B1026" s="96"/>
    </row>
    <row r="1027" spans="2:2" s="71" customFormat="1">
      <c r="B1027" s="96"/>
    </row>
    <row r="1028" spans="2:2" s="71" customFormat="1">
      <c r="B1028" s="96"/>
    </row>
    <row r="1029" spans="2:2" s="71" customFormat="1">
      <c r="B1029" s="96"/>
    </row>
    <row r="1030" spans="2:2" s="71" customFormat="1">
      <c r="B1030" s="96"/>
    </row>
    <row r="1031" spans="2:2" s="71" customFormat="1">
      <c r="B1031" s="96"/>
    </row>
    <row r="1032" spans="2:2" s="71" customFormat="1">
      <c r="B1032" s="96"/>
    </row>
    <row r="1033" spans="2:2" s="71" customFormat="1">
      <c r="B1033" s="96"/>
    </row>
    <row r="1034" spans="2:2" s="71" customFormat="1">
      <c r="B1034" s="96"/>
    </row>
    <row r="1035" spans="2:2" s="71" customFormat="1">
      <c r="B1035" s="96"/>
    </row>
    <row r="1036" spans="2:2" s="71" customFormat="1">
      <c r="B1036" s="96"/>
    </row>
    <row r="1037" spans="2:2" s="71" customFormat="1">
      <c r="B1037" s="96"/>
    </row>
    <row r="1038" spans="2:2" s="71" customFormat="1">
      <c r="B1038" s="96"/>
    </row>
    <row r="1039" spans="2:2" s="71" customFormat="1">
      <c r="B1039" s="96"/>
    </row>
    <row r="1040" spans="2:2" s="71" customFormat="1">
      <c r="B1040" s="96"/>
    </row>
    <row r="1041" spans="2:2" s="71" customFormat="1">
      <c r="B1041" s="96"/>
    </row>
    <row r="1042" spans="2:2" s="71" customFormat="1">
      <c r="B1042" s="96"/>
    </row>
    <row r="1043" spans="2:2" s="71" customFormat="1">
      <c r="B1043" s="96"/>
    </row>
    <row r="1044" spans="2:2" s="71" customFormat="1">
      <c r="B1044" s="96"/>
    </row>
    <row r="1045" spans="2:2" s="71" customFormat="1">
      <c r="B1045" s="96"/>
    </row>
    <row r="1046" spans="2:2" s="71" customFormat="1">
      <c r="B1046" s="96"/>
    </row>
    <row r="1047" spans="2:2" s="71" customFormat="1">
      <c r="B1047" s="96"/>
    </row>
    <row r="1048" spans="2:2" s="71" customFormat="1">
      <c r="B1048" s="96"/>
    </row>
    <row r="1049" spans="2:2" s="71" customFormat="1">
      <c r="B1049" s="96"/>
    </row>
    <row r="1050" spans="2:2" s="71" customFormat="1">
      <c r="B1050" s="96"/>
    </row>
    <row r="1051" spans="2:2" s="71" customFormat="1">
      <c r="B1051" s="96"/>
    </row>
    <row r="1052" spans="2:2" s="71" customFormat="1">
      <c r="B1052" s="96"/>
    </row>
    <row r="1053" spans="2:2" s="71" customFormat="1">
      <c r="B1053" s="96"/>
    </row>
    <row r="1054" spans="2:2" s="71" customFormat="1">
      <c r="B1054" s="96"/>
    </row>
    <row r="1055" spans="2:2" s="71" customFormat="1">
      <c r="B1055" s="96"/>
    </row>
    <row r="1056" spans="2:2" s="71" customFormat="1">
      <c r="B1056" s="96"/>
    </row>
    <row r="1057" spans="2:2" s="71" customFormat="1">
      <c r="B1057" s="96"/>
    </row>
    <row r="1058" spans="2:2" s="71" customFormat="1">
      <c r="B1058" s="96"/>
    </row>
    <row r="1059" spans="2:2" s="71" customFormat="1">
      <c r="B1059" s="96"/>
    </row>
    <row r="1060" spans="2:2" s="71" customFormat="1">
      <c r="B1060" s="96"/>
    </row>
    <row r="1061" spans="2:2" s="71" customFormat="1">
      <c r="B1061" s="96"/>
    </row>
    <row r="1062" spans="2:2" s="71" customFormat="1">
      <c r="B1062" s="96"/>
    </row>
    <row r="1063" spans="2:2" s="71" customFormat="1">
      <c r="B1063" s="96"/>
    </row>
    <row r="1064" spans="2:2" s="71" customFormat="1">
      <c r="B1064" s="96"/>
    </row>
    <row r="1065" spans="2:2" s="71" customFormat="1">
      <c r="B1065" s="96"/>
    </row>
    <row r="1066" spans="2:2" s="71" customFormat="1">
      <c r="B1066" s="96"/>
    </row>
    <row r="1067" spans="2:2" s="71" customFormat="1">
      <c r="B1067" s="96"/>
    </row>
    <row r="1068" spans="2:2" s="71" customFormat="1">
      <c r="B1068" s="96"/>
    </row>
    <row r="1069" spans="2:2" s="71" customFormat="1">
      <c r="B1069" s="96"/>
    </row>
    <row r="1070" spans="2:2" s="71" customFormat="1">
      <c r="B1070" s="96"/>
    </row>
    <row r="1071" spans="2:2" s="71" customFormat="1">
      <c r="B1071" s="96"/>
    </row>
    <row r="1072" spans="2:2" s="71" customFormat="1">
      <c r="B1072" s="96"/>
    </row>
    <row r="1073" spans="2:2" s="71" customFormat="1">
      <c r="B1073" s="96"/>
    </row>
    <row r="1074" spans="2:2" s="71" customFormat="1">
      <c r="B1074" s="96"/>
    </row>
    <row r="1075" spans="2:2" s="71" customFormat="1">
      <c r="B1075" s="96"/>
    </row>
    <row r="1076" spans="2:2" s="71" customFormat="1">
      <c r="B1076" s="96"/>
    </row>
    <row r="1077" spans="2:2" s="71" customFormat="1">
      <c r="B1077" s="96"/>
    </row>
    <row r="1078" spans="2:2" s="71" customFormat="1">
      <c r="B1078" s="96"/>
    </row>
    <row r="1079" spans="2:2" s="71" customFormat="1">
      <c r="B1079" s="96"/>
    </row>
    <row r="1080" spans="2:2" s="71" customFormat="1">
      <c r="B1080" s="96"/>
    </row>
    <row r="1081" spans="2:2" s="71" customFormat="1">
      <c r="B1081" s="96"/>
    </row>
    <row r="1082" spans="2:2" s="71" customFormat="1">
      <c r="B1082" s="96"/>
    </row>
    <row r="1083" spans="2:2" s="71" customFormat="1">
      <c r="B1083" s="96"/>
    </row>
    <row r="1084" spans="2:2" s="71" customFormat="1">
      <c r="B1084" s="96"/>
    </row>
    <row r="1085" spans="2:2" s="71" customFormat="1">
      <c r="B1085" s="96"/>
    </row>
    <row r="1086" spans="2:2" s="71" customFormat="1">
      <c r="B1086" s="96"/>
    </row>
    <row r="1087" spans="2:2" s="71" customFormat="1">
      <c r="B1087" s="96"/>
    </row>
    <row r="1088" spans="2:2" s="71" customFormat="1">
      <c r="B1088" s="96"/>
    </row>
    <row r="1089" spans="2:2" s="71" customFormat="1">
      <c r="B1089" s="96"/>
    </row>
    <row r="1090" spans="2:2" s="71" customFormat="1">
      <c r="B1090" s="96"/>
    </row>
    <row r="1091" spans="2:2" s="71" customFormat="1">
      <c r="B1091" s="96"/>
    </row>
    <row r="1092" spans="2:2" s="71" customFormat="1">
      <c r="B1092" s="96"/>
    </row>
    <row r="1093" spans="2:2" s="71" customFormat="1">
      <c r="B1093" s="96"/>
    </row>
    <row r="1094" spans="2:2" s="71" customFormat="1">
      <c r="B1094" s="96"/>
    </row>
    <row r="1095" spans="2:2" s="71" customFormat="1">
      <c r="B1095" s="96"/>
    </row>
    <row r="1096" spans="2:2" s="71" customFormat="1">
      <c r="B1096" s="96"/>
    </row>
    <row r="1097" spans="2:2" s="71" customFormat="1">
      <c r="B1097" s="96"/>
    </row>
    <row r="1098" spans="2:2" s="71" customFormat="1">
      <c r="B1098" s="96"/>
    </row>
    <row r="1099" spans="2:2" s="71" customFormat="1">
      <c r="B1099" s="96"/>
    </row>
    <row r="1100" spans="2:2" s="71" customFormat="1">
      <c r="B1100" s="96"/>
    </row>
    <row r="1101" spans="2:2" s="71" customFormat="1">
      <c r="B1101" s="96"/>
    </row>
    <row r="1102" spans="2:2" s="71" customFormat="1">
      <c r="B1102" s="96"/>
    </row>
    <row r="1103" spans="2:2" s="71" customFormat="1">
      <c r="B1103" s="96"/>
    </row>
    <row r="1104" spans="2:2" s="71" customFormat="1">
      <c r="B1104" s="96"/>
    </row>
    <row r="1105" spans="2:2" s="71" customFormat="1">
      <c r="B1105" s="96"/>
    </row>
    <row r="1106" spans="2:2" s="71" customFormat="1">
      <c r="B1106" s="96"/>
    </row>
    <row r="1107" spans="2:2" s="71" customFormat="1">
      <c r="B1107" s="96"/>
    </row>
    <row r="1108" spans="2:2" s="71" customFormat="1">
      <c r="B1108" s="96"/>
    </row>
    <row r="1109" spans="2:2" s="71" customFormat="1">
      <c r="B1109" s="96"/>
    </row>
    <row r="1110" spans="2:2" s="71" customFormat="1">
      <c r="B1110" s="96"/>
    </row>
    <row r="1111" spans="2:2" s="71" customFormat="1">
      <c r="B1111" s="96"/>
    </row>
    <row r="1112" spans="2:2" s="71" customFormat="1">
      <c r="B1112" s="96"/>
    </row>
    <row r="1113" spans="2:2" s="71" customFormat="1">
      <c r="B1113" s="96"/>
    </row>
    <row r="1114" spans="2:2" s="71" customFormat="1">
      <c r="B1114" s="96"/>
    </row>
    <row r="1115" spans="2:2" s="71" customFormat="1">
      <c r="B1115" s="96"/>
    </row>
    <row r="1116" spans="2:2" s="71" customFormat="1">
      <c r="B1116" s="96"/>
    </row>
    <row r="1117" spans="2:2" s="71" customFormat="1">
      <c r="B1117" s="96"/>
    </row>
    <row r="1118" spans="2:2" s="71" customFormat="1">
      <c r="B1118" s="96"/>
    </row>
    <row r="1119" spans="2:2" s="71" customFormat="1">
      <c r="B1119" s="96"/>
    </row>
    <row r="1120" spans="2:2" s="71" customFormat="1">
      <c r="B1120" s="96"/>
    </row>
    <row r="1121" spans="2:2" s="71" customFormat="1">
      <c r="B1121" s="96"/>
    </row>
    <row r="1122" spans="2:2" s="71" customFormat="1">
      <c r="B1122" s="96"/>
    </row>
    <row r="1123" spans="2:2" s="71" customFormat="1">
      <c r="B1123" s="96"/>
    </row>
    <row r="1124" spans="2:2" s="71" customFormat="1">
      <c r="B1124" s="96"/>
    </row>
    <row r="1125" spans="2:2" s="71" customFormat="1">
      <c r="B1125" s="96"/>
    </row>
    <row r="1126" spans="2:2" s="71" customFormat="1">
      <c r="B1126" s="96"/>
    </row>
    <row r="1127" spans="2:2" s="71" customFormat="1">
      <c r="B1127" s="96"/>
    </row>
    <row r="1128" spans="2:2" s="71" customFormat="1">
      <c r="B1128" s="96"/>
    </row>
    <row r="1129" spans="2:2" s="71" customFormat="1">
      <c r="B1129" s="96"/>
    </row>
    <row r="1130" spans="2:2" s="71" customFormat="1">
      <c r="B1130" s="96"/>
    </row>
    <row r="1131" spans="2:2" s="71" customFormat="1">
      <c r="B1131" s="96"/>
    </row>
    <row r="1132" spans="2:2" s="71" customFormat="1">
      <c r="B1132" s="96"/>
    </row>
    <row r="1133" spans="2:2" s="71" customFormat="1">
      <c r="B1133" s="96"/>
    </row>
    <row r="1134" spans="2:2" s="71" customFormat="1">
      <c r="B1134" s="96"/>
    </row>
    <row r="1135" spans="2:2" s="71" customFormat="1">
      <c r="B1135" s="96"/>
    </row>
    <row r="1136" spans="2:2" s="71" customFormat="1">
      <c r="B1136" s="96"/>
    </row>
    <row r="1137" spans="2:2" s="71" customFormat="1">
      <c r="B1137" s="96"/>
    </row>
    <row r="1138" spans="2:2" s="71" customFormat="1">
      <c r="B1138" s="96"/>
    </row>
    <row r="1139" spans="2:2" s="71" customFormat="1">
      <c r="B1139" s="96"/>
    </row>
    <row r="1140" spans="2:2" s="71" customFormat="1">
      <c r="B1140" s="96"/>
    </row>
    <row r="1141" spans="2:2" s="71" customFormat="1">
      <c r="B1141" s="96"/>
    </row>
    <row r="1142" spans="2:2" s="71" customFormat="1">
      <c r="B1142" s="96"/>
    </row>
    <row r="1143" spans="2:2" s="71" customFormat="1">
      <c r="B1143" s="96"/>
    </row>
    <row r="1144" spans="2:2" s="71" customFormat="1">
      <c r="B1144" s="96"/>
    </row>
    <row r="1145" spans="2:2" s="71" customFormat="1">
      <c r="B1145" s="96"/>
    </row>
    <row r="1146" spans="2:2" s="71" customFormat="1">
      <c r="B1146" s="96"/>
    </row>
    <row r="1147" spans="2:2" s="71" customFormat="1">
      <c r="B1147" s="96"/>
    </row>
    <row r="1148" spans="2:2" s="71" customFormat="1">
      <c r="B1148" s="96"/>
    </row>
    <row r="1149" spans="2:2" s="71" customFormat="1">
      <c r="B1149" s="96"/>
    </row>
    <row r="1150" spans="2:2" s="71" customFormat="1">
      <c r="B1150" s="96"/>
    </row>
    <row r="1151" spans="2:2" s="71" customFormat="1">
      <c r="B1151" s="96"/>
    </row>
    <row r="1152" spans="2:2" s="71" customFormat="1">
      <c r="B1152" s="96"/>
    </row>
    <row r="1153" spans="2:2" s="71" customFormat="1">
      <c r="B1153" s="96"/>
    </row>
    <row r="1154" spans="2:2" s="71" customFormat="1">
      <c r="B1154" s="96"/>
    </row>
    <row r="1155" spans="2:2" s="71" customFormat="1">
      <c r="B1155" s="96"/>
    </row>
    <row r="1156" spans="2:2" s="71" customFormat="1">
      <c r="B1156" s="96"/>
    </row>
    <row r="1157" spans="2:2" s="71" customFormat="1">
      <c r="B1157" s="96"/>
    </row>
    <row r="1158" spans="2:2" s="71" customFormat="1">
      <c r="B1158" s="96"/>
    </row>
    <row r="1159" spans="2:2" s="71" customFormat="1">
      <c r="B1159" s="96"/>
    </row>
    <row r="1160" spans="2:2" s="71" customFormat="1">
      <c r="B1160" s="96"/>
    </row>
    <row r="1161" spans="2:2" s="71" customFormat="1">
      <c r="B1161" s="96"/>
    </row>
    <row r="1162" spans="2:2" s="71" customFormat="1">
      <c r="B1162" s="96"/>
    </row>
    <row r="1163" spans="2:2" s="71" customFormat="1">
      <c r="B1163" s="96"/>
    </row>
    <row r="1164" spans="2:2" s="71" customFormat="1">
      <c r="B1164" s="96"/>
    </row>
    <row r="1165" spans="2:2" s="71" customFormat="1">
      <c r="B1165" s="96"/>
    </row>
    <row r="1166" spans="2:2" s="71" customFormat="1">
      <c r="B1166" s="96"/>
    </row>
    <row r="1167" spans="2:2" s="71" customFormat="1">
      <c r="B1167" s="96"/>
    </row>
    <row r="1168" spans="2:2" s="71" customFormat="1">
      <c r="B1168" s="96"/>
    </row>
    <row r="1169" spans="2:2" s="71" customFormat="1">
      <c r="B1169" s="96"/>
    </row>
    <row r="1170" spans="2:2" s="71" customFormat="1">
      <c r="B1170" s="96"/>
    </row>
    <row r="1171" spans="2:2" s="71" customFormat="1">
      <c r="B1171" s="96"/>
    </row>
    <row r="1172" spans="2:2" s="71" customFormat="1">
      <c r="B1172" s="96"/>
    </row>
    <row r="1173" spans="2:2" s="71" customFormat="1">
      <c r="B1173" s="96"/>
    </row>
    <row r="1174" spans="2:2" s="71" customFormat="1">
      <c r="B1174" s="96"/>
    </row>
    <row r="1175" spans="2:2" s="71" customFormat="1">
      <c r="B1175" s="96"/>
    </row>
    <row r="1176" spans="2:2" s="71" customFormat="1">
      <c r="B1176" s="96"/>
    </row>
    <row r="1177" spans="2:2" s="71" customFormat="1">
      <c r="B1177" s="96"/>
    </row>
    <row r="1178" spans="2:2" s="71" customFormat="1">
      <c r="B1178" s="96"/>
    </row>
    <row r="1179" spans="2:2" s="71" customFormat="1">
      <c r="B1179" s="96"/>
    </row>
    <row r="1180" spans="2:2" s="71" customFormat="1">
      <c r="B1180" s="96"/>
    </row>
    <row r="1181" spans="2:2" s="71" customFormat="1">
      <c r="B1181" s="96"/>
    </row>
    <row r="1182" spans="2:2" s="71" customFormat="1">
      <c r="B1182" s="96"/>
    </row>
    <row r="1183" spans="2:2" s="71" customFormat="1">
      <c r="B1183" s="96"/>
    </row>
    <row r="1184" spans="2:2" s="71" customFormat="1">
      <c r="B1184" s="96"/>
    </row>
    <row r="1185" spans="2:2" s="71" customFormat="1">
      <c r="B1185" s="96"/>
    </row>
    <row r="1186" spans="2:2" s="71" customFormat="1">
      <c r="B1186" s="96"/>
    </row>
    <row r="1187" spans="2:2" s="71" customFormat="1">
      <c r="B1187" s="96"/>
    </row>
    <row r="1188" spans="2:2" s="71" customFormat="1">
      <c r="B1188" s="96"/>
    </row>
    <row r="1189" spans="2:2" s="71" customFormat="1">
      <c r="B1189" s="96"/>
    </row>
    <row r="1190" spans="2:2" s="71" customFormat="1">
      <c r="B1190" s="96"/>
    </row>
    <row r="1191" spans="2:2" s="71" customFormat="1">
      <c r="B1191" s="96"/>
    </row>
    <row r="1192" spans="2:2" s="71" customFormat="1">
      <c r="B1192" s="96"/>
    </row>
    <row r="1193" spans="2:2" s="71" customFormat="1">
      <c r="B1193" s="96"/>
    </row>
    <row r="1194" spans="2:2" s="71" customFormat="1">
      <c r="B1194" s="96"/>
    </row>
    <row r="1195" spans="2:2" s="71" customFormat="1">
      <c r="B1195" s="96"/>
    </row>
    <row r="1196" spans="2:2" s="71" customFormat="1">
      <c r="B1196" s="96"/>
    </row>
    <row r="1197" spans="2:2" s="71" customFormat="1">
      <c r="B1197" s="96"/>
    </row>
    <row r="1198" spans="2:2" s="71" customFormat="1">
      <c r="B1198" s="96"/>
    </row>
    <row r="1199" spans="2:2" s="71" customFormat="1">
      <c r="B1199" s="96"/>
    </row>
    <row r="1200" spans="2:2" s="71" customFormat="1">
      <c r="B1200" s="96"/>
    </row>
    <row r="1201" spans="2:2" s="71" customFormat="1">
      <c r="B1201" s="96"/>
    </row>
    <row r="1202" spans="2:2" s="71" customFormat="1">
      <c r="B1202" s="96"/>
    </row>
    <row r="1203" spans="2:2" s="71" customFormat="1">
      <c r="B1203" s="96"/>
    </row>
    <row r="1204" spans="2:2" s="71" customFormat="1">
      <c r="B1204" s="96"/>
    </row>
    <row r="1205" spans="2:2" s="71" customFormat="1">
      <c r="B1205" s="96"/>
    </row>
    <row r="1206" spans="2:2" s="71" customFormat="1">
      <c r="B1206" s="96"/>
    </row>
    <row r="1207" spans="2:2" s="71" customFormat="1">
      <c r="B1207" s="96"/>
    </row>
    <row r="1208" spans="2:2" s="71" customFormat="1">
      <c r="B1208" s="96"/>
    </row>
    <row r="1209" spans="2:2" s="71" customFormat="1">
      <c r="B1209" s="96"/>
    </row>
    <row r="1210" spans="2:2" s="71" customFormat="1">
      <c r="B1210" s="96"/>
    </row>
    <row r="1211" spans="2:2" s="71" customFormat="1">
      <c r="B1211" s="96"/>
    </row>
    <row r="1212" spans="2:2" s="71" customFormat="1">
      <c r="B1212" s="96"/>
    </row>
    <row r="1213" spans="2:2" s="71" customFormat="1">
      <c r="B1213" s="96"/>
    </row>
    <row r="1214" spans="2:2" s="71" customFormat="1">
      <c r="B1214" s="96"/>
    </row>
    <row r="1215" spans="2:2" s="71" customFormat="1">
      <c r="B1215" s="96"/>
    </row>
    <row r="1216" spans="2:2" s="71" customFormat="1">
      <c r="B1216" s="96"/>
    </row>
    <row r="1217" spans="2:2" s="71" customFormat="1">
      <c r="B1217" s="96"/>
    </row>
    <row r="1218" spans="2:2" s="71" customFormat="1">
      <c r="B1218" s="96"/>
    </row>
    <row r="1219" spans="2:2" s="71" customFormat="1">
      <c r="B1219" s="96"/>
    </row>
    <row r="1220" spans="2:2" s="71" customFormat="1">
      <c r="B1220" s="96"/>
    </row>
    <row r="1221" spans="2:2" s="71" customFormat="1">
      <c r="B1221" s="96"/>
    </row>
    <row r="1222" spans="2:2" s="71" customFormat="1">
      <c r="B1222" s="96"/>
    </row>
    <row r="1223" spans="2:2" s="71" customFormat="1">
      <c r="B1223" s="96"/>
    </row>
    <row r="1224" spans="2:2" s="71" customFormat="1">
      <c r="B1224" s="96"/>
    </row>
    <row r="1225" spans="2:2" s="71" customFormat="1">
      <c r="B1225" s="96"/>
    </row>
    <row r="1226" spans="2:2" s="71" customFormat="1">
      <c r="B1226" s="96"/>
    </row>
    <row r="1227" spans="2:2" s="71" customFormat="1">
      <c r="B1227" s="96"/>
    </row>
    <row r="1228" spans="2:2" s="71" customFormat="1">
      <c r="B1228" s="96"/>
    </row>
    <row r="1229" spans="2:2" s="71" customFormat="1">
      <c r="B1229" s="96"/>
    </row>
    <row r="1230" spans="2:2" s="71" customFormat="1">
      <c r="B1230" s="96"/>
    </row>
    <row r="1231" spans="2:2" s="71" customFormat="1">
      <c r="B1231" s="96"/>
    </row>
    <row r="1232" spans="2:2" s="71" customFormat="1">
      <c r="B1232" s="96"/>
    </row>
    <row r="1233" spans="2:2" s="71" customFormat="1">
      <c r="B1233" s="96"/>
    </row>
    <row r="1234" spans="2:2" s="71" customFormat="1">
      <c r="B1234" s="96"/>
    </row>
    <row r="1235" spans="2:2" s="71" customFormat="1">
      <c r="B1235" s="96"/>
    </row>
    <row r="1236" spans="2:2" s="71" customFormat="1">
      <c r="B1236" s="96"/>
    </row>
    <row r="1237" spans="2:2" s="71" customFormat="1">
      <c r="B1237" s="96"/>
    </row>
    <row r="1238" spans="2:2" s="71" customFormat="1">
      <c r="B1238" s="96"/>
    </row>
    <row r="1239" spans="2:2" s="71" customFormat="1">
      <c r="B1239" s="96"/>
    </row>
    <row r="1240" spans="2:2" s="71" customFormat="1">
      <c r="B1240" s="96"/>
    </row>
    <row r="1241" spans="2:2" s="71" customFormat="1">
      <c r="B1241" s="96"/>
    </row>
    <row r="1242" spans="2:2" s="71" customFormat="1">
      <c r="B1242" s="96"/>
    </row>
    <row r="1243" spans="2:2" s="71" customFormat="1">
      <c r="B1243" s="96"/>
    </row>
    <row r="1244" spans="2:2" s="71" customFormat="1">
      <c r="B1244" s="96"/>
    </row>
    <row r="1245" spans="2:2" s="71" customFormat="1">
      <c r="B1245" s="96"/>
    </row>
    <row r="1246" spans="2:2" s="71" customFormat="1">
      <c r="B1246" s="96"/>
    </row>
    <row r="1247" spans="2:2" s="71" customFormat="1">
      <c r="B1247" s="96"/>
    </row>
    <row r="1248" spans="2:2" s="71" customFormat="1">
      <c r="B1248" s="96"/>
    </row>
    <row r="1249" spans="2:2" s="71" customFormat="1">
      <c r="B1249" s="96"/>
    </row>
    <row r="1250" spans="2:2" s="71" customFormat="1">
      <c r="B1250" s="96"/>
    </row>
    <row r="1251" spans="2:2" s="71" customFormat="1">
      <c r="B1251" s="96"/>
    </row>
    <row r="1252" spans="2:2" s="71" customFormat="1">
      <c r="B1252" s="96"/>
    </row>
    <row r="1253" spans="2:2" s="71" customFormat="1">
      <c r="B1253" s="96"/>
    </row>
    <row r="1254" spans="2:2" s="71" customFormat="1">
      <c r="B1254" s="96"/>
    </row>
    <row r="1255" spans="2:2" s="71" customFormat="1">
      <c r="B1255" s="96"/>
    </row>
    <row r="1256" spans="2:2" s="71" customFormat="1">
      <c r="B1256" s="96"/>
    </row>
    <row r="1257" spans="2:2" s="71" customFormat="1">
      <c r="B1257" s="96"/>
    </row>
    <row r="1258" spans="2:2" s="71" customFormat="1">
      <c r="B1258" s="96"/>
    </row>
    <row r="1259" spans="2:2" s="71" customFormat="1">
      <c r="B1259" s="96"/>
    </row>
    <row r="1260" spans="2:2" s="71" customFormat="1">
      <c r="B1260" s="96"/>
    </row>
    <row r="1261" spans="2:2" s="71" customFormat="1">
      <c r="B1261" s="96"/>
    </row>
    <row r="1262" spans="2:2" s="71" customFormat="1">
      <c r="B1262" s="96"/>
    </row>
    <row r="1263" spans="2:2" s="71" customFormat="1">
      <c r="B1263" s="96"/>
    </row>
    <row r="1264" spans="2:2" s="71" customFormat="1">
      <c r="B1264" s="96"/>
    </row>
    <row r="1265" spans="2:2" s="71" customFormat="1">
      <c r="B1265" s="96"/>
    </row>
    <row r="1266" spans="2:2" s="71" customFormat="1">
      <c r="B1266" s="96"/>
    </row>
    <row r="1267" spans="2:2" s="71" customFormat="1">
      <c r="B1267" s="96"/>
    </row>
    <row r="1268" spans="2:2" s="71" customFormat="1">
      <c r="B1268" s="96"/>
    </row>
    <row r="1269" spans="2:2" s="71" customFormat="1">
      <c r="B1269" s="96"/>
    </row>
    <row r="1270" spans="2:2" s="71" customFormat="1">
      <c r="B1270" s="96"/>
    </row>
    <row r="1271" spans="2:2" s="71" customFormat="1">
      <c r="B1271" s="96"/>
    </row>
    <row r="1272" spans="2:2" s="71" customFormat="1">
      <c r="B1272" s="96"/>
    </row>
    <row r="1273" spans="2:2" s="71" customFormat="1">
      <c r="B1273" s="96"/>
    </row>
    <row r="1274" spans="2:2" s="71" customFormat="1">
      <c r="B1274" s="96"/>
    </row>
    <row r="1275" spans="2:2" s="71" customFormat="1">
      <c r="B1275" s="96"/>
    </row>
    <row r="1276" spans="2:2" s="71" customFormat="1">
      <c r="B1276" s="96"/>
    </row>
    <row r="1277" spans="2:2" s="71" customFormat="1">
      <c r="B1277" s="96"/>
    </row>
    <row r="1278" spans="2:2" s="71" customFormat="1">
      <c r="B1278" s="96"/>
    </row>
    <row r="1279" spans="2:2" s="71" customFormat="1">
      <c r="B1279" s="96"/>
    </row>
    <row r="1280" spans="2:2" s="71" customFormat="1">
      <c r="B1280" s="96"/>
    </row>
    <row r="1281" spans="2:2" s="71" customFormat="1">
      <c r="B1281" s="96"/>
    </row>
    <row r="1282" spans="2:2" s="71" customFormat="1">
      <c r="B1282" s="96"/>
    </row>
    <row r="1283" spans="2:2" s="71" customFormat="1">
      <c r="B1283" s="96"/>
    </row>
    <row r="1284" spans="2:2" s="71" customFormat="1">
      <c r="B1284" s="96"/>
    </row>
    <row r="1285" spans="2:2" s="71" customFormat="1">
      <c r="B1285" s="96"/>
    </row>
    <row r="1286" spans="2:2" s="71" customFormat="1">
      <c r="B1286" s="96"/>
    </row>
    <row r="1287" spans="2:2" s="71" customFormat="1">
      <c r="B1287" s="96"/>
    </row>
    <row r="1288" spans="2:2" s="71" customFormat="1">
      <c r="B1288" s="96"/>
    </row>
    <row r="1289" spans="2:2" s="71" customFormat="1">
      <c r="B1289" s="96"/>
    </row>
    <row r="1290" spans="2:2" s="71" customFormat="1">
      <c r="B1290" s="96"/>
    </row>
    <row r="1291" spans="2:2" s="71" customFormat="1">
      <c r="B1291" s="96"/>
    </row>
    <row r="1292" spans="2:2" s="71" customFormat="1">
      <c r="B1292" s="96"/>
    </row>
    <row r="1293" spans="2:2" s="71" customFormat="1">
      <c r="B1293" s="96"/>
    </row>
    <row r="1294" spans="2:2" s="71" customFormat="1">
      <c r="B1294" s="96"/>
    </row>
    <row r="1295" spans="2:2" s="71" customFormat="1">
      <c r="B1295" s="96"/>
    </row>
    <row r="1296" spans="2:2" s="71" customFormat="1">
      <c r="B1296" s="96"/>
    </row>
    <row r="1297" spans="2:2" s="71" customFormat="1">
      <c r="B1297" s="96"/>
    </row>
    <row r="1298" spans="2:2" s="71" customFormat="1">
      <c r="B1298" s="96"/>
    </row>
    <row r="1299" spans="2:2" s="71" customFormat="1">
      <c r="B1299" s="96"/>
    </row>
    <row r="1300" spans="2:2" s="71" customFormat="1">
      <c r="B1300" s="96"/>
    </row>
    <row r="1301" spans="2:2" s="71" customFormat="1">
      <c r="B1301" s="96"/>
    </row>
    <row r="1302" spans="2:2" s="71" customFormat="1">
      <c r="B1302" s="96"/>
    </row>
    <row r="1303" spans="2:2" s="71" customFormat="1">
      <c r="B1303" s="96"/>
    </row>
    <row r="1304" spans="2:2" s="71" customFormat="1">
      <c r="B1304" s="96"/>
    </row>
    <row r="1305" spans="2:2" s="71" customFormat="1">
      <c r="B1305" s="96"/>
    </row>
    <row r="1306" spans="2:2" s="71" customFormat="1">
      <c r="B1306" s="96"/>
    </row>
    <row r="1307" spans="2:2" s="71" customFormat="1">
      <c r="B1307" s="96"/>
    </row>
    <row r="1308" spans="2:2" s="71" customFormat="1">
      <c r="B1308" s="96"/>
    </row>
    <row r="1309" spans="2:2" s="71" customFormat="1">
      <c r="B1309" s="96"/>
    </row>
    <row r="1310" spans="2:2" s="71" customFormat="1">
      <c r="B1310" s="96"/>
    </row>
    <row r="1311" spans="2:2" s="71" customFormat="1">
      <c r="B1311" s="96"/>
    </row>
    <row r="1312" spans="2:2" s="71" customFormat="1">
      <c r="B1312" s="96"/>
    </row>
    <row r="1313" spans="2:2" s="71" customFormat="1">
      <c r="B1313" s="96"/>
    </row>
    <row r="1314" spans="2:2" s="71" customFormat="1">
      <c r="B1314" s="96"/>
    </row>
    <row r="1315" spans="2:2" s="71" customFormat="1">
      <c r="B1315" s="96"/>
    </row>
    <row r="1316" spans="2:2" s="71" customFormat="1">
      <c r="B1316" s="96"/>
    </row>
    <row r="1317" spans="2:2" s="71" customFormat="1">
      <c r="B1317" s="96"/>
    </row>
    <row r="1318" spans="2:2" s="71" customFormat="1">
      <c r="B1318" s="96"/>
    </row>
    <row r="1319" spans="2:2" s="71" customFormat="1">
      <c r="B1319" s="96"/>
    </row>
    <row r="1320" spans="2:2" s="71" customFormat="1">
      <c r="B1320" s="96"/>
    </row>
    <row r="1321" spans="2:2" s="71" customFormat="1">
      <c r="B1321" s="96"/>
    </row>
    <row r="1322" spans="2:2" s="71" customFormat="1">
      <c r="B1322" s="96"/>
    </row>
    <row r="1323" spans="2:2" s="71" customFormat="1">
      <c r="B1323" s="96"/>
    </row>
    <row r="1324" spans="2:2" s="71" customFormat="1">
      <c r="B1324" s="96"/>
    </row>
    <row r="1325" spans="2:2" s="71" customFormat="1">
      <c r="B1325" s="96"/>
    </row>
    <row r="1326" spans="2:2" s="71" customFormat="1">
      <c r="B1326" s="96"/>
    </row>
    <row r="1327" spans="2:2" s="71" customFormat="1">
      <c r="B1327" s="96"/>
    </row>
    <row r="1328" spans="2:2" s="71" customFormat="1">
      <c r="B1328" s="96"/>
    </row>
    <row r="1329" spans="2:2" s="71" customFormat="1">
      <c r="B1329" s="96"/>
    </row>
    <row r="1330" spans="2:2" s="71" customFormat="1">
      <c r="B1330" s="96"/>
    </row>
    <row r="1331" spans="2:2" s="71" customFormat="1">
      <c r="B1331" s="96"/>
    </row>
    <row r="1332" spans="2:2" s="71" customFormat="1">
      <c r="B1332" s="96"/>
    </row>
    <row r="1333" spans="2:2" s="71" customFormat="1">
      <c r="B1333" s="96"/>
    </row>
    <row r="1334" spans="2:2" s="71" customFormat="1">
      <c r="B1334" s="96"/>
    </row>
    <row r="1335" spans="2:2" s="71" customFormat="1">
      <c r="B1335" s="96"/>
    </row>
    <row r="1336" spans="2:2" s="71" customFormat="1">
      <c r="B1336" s="96"/>
    </row>
    <row r="1337" spans="2:2" s="71" customFormat="1">
      <c r="B1337" s="96"/>
    </row>
  </sheetData>
  <mergeCells count="5">
    <mergeCell ref="B44:C44"/>
    <mergeCell ref="B45:C45"/>
    <mergeCell ref="B43:C43"/>
    <mergeCell ref="B2:C2"/>
    <mergeCell ref="B3:C3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workbookViewId="0">
      <selection activeCell="I11" sqref="I11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">
        <v>54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47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5"/>
      <c r="B3" s="2"/>
      <c r="C3" s="2"/>
      <c r="D3" s="2"/>
      <c r="E3" s="59"/>
      <c r="F3" s="3"/>
      <c r="G3" s="3"/>
      <c r="H3" s="3"/>
      <c r="I3" s="3"/>
      <c r="J3" s="3"/>
    </row>
    <row r="4" spans="1:10" ht="15.75" customHeight="1">
      <c r="A4" s="25" t="s">
        <v>27</v>
      </c>
      <c r="B4" s="105">
        <v>45108</v>
      </c>
      <c r="C4" s="106" t="s">
        <v>89</v>
      </c>
      <c r="D4" s="105">
        <v>45199</v>
      </c>
      <c r="E4" s="8"/>
      <c r="F4" s="4"/>
      <c r="G4" s="4"/>
      <c r="H4" s="4"/>
      <c r="I4" s="4"/>
      <c r="J4" s="4"/>
    </row>
    <row r="5" spans="1:10" ht="15.5">
      <c r="A5" s="25"/>
      <c r="B5" s="2"/>
      <c r="C5" s="21"/>
      <c r="D5" s="21"/>
      <c r="E5" s="60"/>
      <c r="F5" s="5"/>
      <c r="G5" s="5"/>
      <c r="H5" s="5"/>
      <c r="I5" s="5"/>
      <c r="J5" s="5"/>
    </row>
    <row r="6" spans="1:10" ht="30" customHeight="1">
      <c r="A6" s="22" t="s">
        <v>0</v>
      </c>
      <c r="B6" s="130">
        <f>Budget!C5</f>
        <v>0</v>
      </c>
      <c r="C6" s="23"/>
      <c r="D6" s="24" t="s">
        <v>1</v>
      </c>
      <c r="E6" s="129">
        <f>Budget!C4</f>
        <v>0</v>
      </c>
      <c r="F6" s="9"/>
      <c r="G6" s="5"/>
      <c r="H6" s="5"/>
      <c r="I6" s="5"/>
      <c r="J6" s="5"/>
    </row>
    <row r="7" spans="1:10" ht="30" customHeight="1">
      <c r="A7" s="22" t="s">
        <v>2</v>
      </c>
      <c r="B7" s="131">
        <f>Budget!C6</f>
        <v>0</v>
      </c>
      <c r="C7" s="23"/>
      <c r="D7" s="24" t="s">
        <v>3</v>
      </c>
      <c r="E7" s="65"/>
      <c r="F7" s="7"/>
      <c r="G7" s="7"/>
      <c r="H7" s="6"/>
      <c r="I7" s="6"/>
      <c r="J7" s="6"/>
    </row>
    <row r="8" spans="1:10" ht="15.75" customHeight="1">
      <c r="A8" s="25" t="s">
        <v>4</v>
      </c>
      <c r="B8" s="131">
        <f>Budget!C7</f>
        <v>0</v>
      </c>
      <c r="C8" s="23"/>
      <c r="D8" s="24"/>
      <c r="E8" s="65"/>
      <c r="F8" s="9"/>
      <c r="G8" s="6"/>
      <c r="H8" s="6"/>
      <c r="I8" s="6"/>
      <c r="J8" s="6"/>
    </row>
    <row r="9" spans="1:10" ht="15.5">
      <c r="A9" s="25"/>
      <c r="B9" s="23"/>
      <c r="C9" s="23"/>
      <c r="D9" s="24" t="s">
        <v>5</v>
      </c>
      <c r="E9" s="107"/>
      <c r="F9" s="7"/>
      <c r="G9" s="7"/>
      <c r="H9" s="7"/>
      <c r="I9" s="7"/>
      <c r="J9" s="7"/>
    </row>
    <row r="10" spans="1:10" ht="16" thickBot="1">
      <c r="A10" s="26"/>
      <c r="B10" s="27"/>
      <c r="C10" s="27"/>
      <c r="D10" s="66" t="s">
        <v>53</v>
      </c>
      <c r="E10" s="107"/>
      <c r="F10" s="7"/>
      <c r="G10" s="7"/>
      <c r="H10" s="7"/>
      <c r="I10" s="7"/>
      <c r="J10" s="7"/>
    </row>
    <row r="11" spans="1:10" ht="30" customHeight="1" thickBot="1">
      <c r="A11" s="28"/>
      <c r="B11" s="153" t="s">
        <v>6</v>
      </c>
      <c r="C11" s="154"/>
      <c r="D11" s="155">
        <f>Budget!C9</f>
        <v>0</v>
      </c>
      <c r="E11" s="156"/>
      <c r="H11" s="6"/>
      <c r="I11" s="6"/>
      <c r="J11" s="6"/>
    </row>
    <row r="12" spans="1:10" ht="38.25" customHeight="1" thickBot="1">
      <c r="A12" s="10" t="s">
        <v>7</v>
      </c>
      <c r="B12" s="29" t="s">
        <v>8</v>
      </c>
      <c r="C12" s="108" t="s">
        <v>55</v>
      </c>
      <c r="D12" s="30" t="s">
        <v>56</v>
      </c>
      <c r="E12" s="30" t="s">
        <v>9</v>
      </c>
      <c r="F12" s="11"/>
      <c r="G12" s="11"/>
      <c r="H12" s="11"/>
      <c r="I12" s="11"/>
    </row>
    <row r="13" spans="1:10">
      <c r="A13" s="31" t="s">
        <v>10</v>
      </c>
      <c r="B13" s="157"/>
      <c r="C13" s="158"/>
      <c r="D13" s="158"/>
      <c r="E13" s="159"/>
      <c r="F13" s="11"/>
      <c r="G13" s="11"/>
      <c r="H13" s="11"/>
      <c r="I13" s="11"/>
    </row>
    <row r="14" spans="1:10" ht="16.5" customHeight="1">
      <c r="A14" s="32" t="s">
        <v>28</v>
      </c>
      <c r="B14" s="33">
        <f>Budget!C14</f>
        <v>0</v>
      </c>
      <c r="C14" s="109"/>
      <c r="D14" s="34">
        <f>C14</f>
        <v>0</v>
      </c>
      <c r="E14" s="35">
        <f>B14-D14</f>
        <v>0</v>
      </c>
      <c r="F14" s="12"/>
      <c r="G14" s="13"/>
      <c r="H14" s="13"/>
      <c r="I14" s="13"/>
    </row>
    <row r="15" spans="1:10">
      <c r="A15" s="32" t="s">
        <v>29</v>
      </c>
      <c r="B15" s="33">
        <f>Budget!C15</f>
        <v>0</v>
      </c>
      <c r="C15" s="109"/>
      <c r="D15" s="34">
        <f t="shared" ref="D15" si="0">C15</f>
        <v>0</v>
      </c>
      <c r="E15" s="35">
        <f t="shared" ref="E15" si="1">B15-D15</f>
        <v>0</v>
      </c>
      <c r="F15" s="14"/>
      <c r="G15" s="14"/>
      <c r="H15" s="14"/>
      <c r="I15" s="14"/>
    </row>
    <row r="16" spans="1:10">
      <c r="A16" s="36" t="s">
        <v>11</v>
      </c>
      <c r="B16" s="37">
        <f>SUM(B14:B15)</f>
        <v>0</v>
      </c>
      <c r="C16" s="110">
        <f>SUM(C14:C15)</f>
        <v>0</v>
      </c>
      <c r="D16" s="38">
        <f>SUM(D14:D15)</f>
        <v>0</v>
      </c>
      <c r="E16" s="39">
        <f>SUM(E14:E15)</f>
        <v>0</v>
      </c>
      <c r="F16" s="14"/>
      <c r="G16" s="14"/>
      <c r="H16" s="14"/>
      <c r="I16" s="14"/>
    </row>
    <row r="17" spans="1:9">
      <c r="A17" s="111"/>
      <c r="B17" s="112" t="s">
        <v>12</v>
      </c>
      <c r="C17" s="113" t="s">
        <v>12</v>
      </c>
      <c r="D17" s="114"/>
      <c r="E17" s="115"/>
      <c r="F17" s="14"/>
      <c r="G17" s="14"/>
      <c r="H17" s="14"/>
      <c r="I17" s="14"/>
    </row>
    <row r="18" spans="1:9">
      <c r="A18" s="40" t="s">
        <v>13</v>
      </c>
      <c r="B18" s="160"/>
      <c r="C18" s="161"/>
      <c r="D18" s="161"/>
      <c r="E18" s="162"/>
      <c r="F18" s="14"/>
      <c r="G18" s="14"/>
      <c r="H18" s="14"/>
      <c r="I18" s="14"/>
    </row>
    <row r="19" spans="1:9">
      <c r="A19" s="41" t="s">
        <v>30</v>
      </c>
      <c r="B19" s="133">
        <f>Budget!C18</f>
        <v>0</v>
      </c>
      <c r="C19" s="134"/>
      <c r="D19" s="135">
        <f>C19</f>
        <v>0</v>
      </c>
      <c r="E19" s="136">
        <f t="shared" ref="E19:E33" si="2">B19-D19</f>
        <v>0</v>
      </c>
      <c r="F19" s="14"/>
      <c r="G19" s="14"/>
      <c r="H19" s="14"/>
      <c r="I19" s="14"/>
    </row>
    <row r="20" spans="1:9">
      <c r="A20" s="32" t="s">
        <v>31</v>
      </c>
      <c r="B20" s="133">
        <f>Budget!C19</f>
        <v>0</v>
      </c>
      <c r="C20" s="134"/>
      <c r="D20" s="135">
        <f t="shared" ref="D20:D33" si="3">C20</f>
        <v>0</v>
      </c>
      <c r="E20" s="136">
        <f t="shared" si="2"/>
        <v>0</v>
      </c>
      <c r="F20" s="14"/>
      <c r="G20" s="14"/>
      <c r="H20" s="14"/>
      <c r="I20" s="14"/>
    </row>
    <row r="21" spans="1:9">
      <c r="A21" s="32" t="s">
        <v>32</v>
      </c>
      <c r="B21" s="133">
        <f>Budget!C20</f>
        <v>0</v>
      </c>
      <c r="C21" s="134"/>
      <c r="D21" s="135">
        <f t="shared" si="3"/>
        <v>0</v>
      </c>
      <c r="E21" s="136">
        <f t="shared" si="2"/>
        <v>0</v>
      </c>
      <c r="F21" s="15"/>
      <c r="G21" s="15"/>
      <c r="H21" s="15"/>
      <c r="I21" s="15"/>
    </row>
    <row r="22" spans="1:9">
      <c r="A22" s="32" t="s">
        <v>33</v>
      </c>
      <c r="B22" s="133">
        <f>Budget!C21</f>
        <v>0</v>
      </c>
      <c r="C22" s="134"/>
      <c r="D22" s="135">
        <f t="shared" si="3"/>
        <v>0</v>
      </c>
      <c r="E22" s="136">
        <f t="shared" si="2"/>
        <v>0</v>
      </c>
      <c r="F22" s="14"/>
      <c r="G22" s="14"/>
      <c r="H22" s="14"/>
      <c r="I22" s="14"/>
    </row>
    <row r="23" spans="1:9">
      <c r="A23" s="32" t="s">
        <v>34</v>
      </c>
      <c r="B23" s="133">
        <f>Budget!C22</f>
        <v>0</v>
      </c>
      <c r="C23" s="134"/>
      <c r="D23" s="135">
        <f t="shared" si="3"/>
        <v>0</v>
      </c>
      <c r="E23" s="136">
        <f t="shared" si="2"/>
        <v>0</v>
      </c>
      <c r="F23" s="14"/>
      <c r="G23" s="14"/>
      <c r="H23" s="14"/>
      <c r="I23" s="14"/>
    </row>
    <row r="24" spans="1:9">
      <c r="A24" s="32" t="s">
        <v>35</v>
      </c>
      <c r="B24" s="133">
        <f>Budget!C23</f>
        <v>0</v>
      </c>
      <c r="C24" s="134"/>
      <c r="D24" s="135">
        <f t="shared" si="3"/>
        <v>0</v>
      </c>
      <c r="E24" s="136">
        <f t="shared" si="2"/>
        <v>0</v>
      </c>
      <c r="F24" s="14"/>
      <c r="G24" s="14"/>
      <c r="H24" s="14"/>
      <c r="I24" s="14"/>
    </row>
    <row r="25" spans="1:9">
      <c r="A25" s="32" t="s">
        <v>36</v>
      </c>
      <c r="B25" s="133">
        <f>Budget!C24</f>
        <v>0</v>
      </c>
      <c r="C25" s="134"/>
      <c r="D25" s="135">
        <f t="shared" si="3"/>
        <v>0</v>
      </c>
      <c r="E25" s="136">
        <f t="shared" si="2"/>
        <v>0</v>
      </c>
      <c r="F25" s="14"/>
      <c r="G25" s="14"/>
      <c r="H25" s="14"/>
      <c r="I25" s="14"/>
    </row>
    <row r="26" spans="1:9">
      <c r="A26" s="32" t="s">
        <v>37</v>
      </c>
      <c r="B26" s="133">
        <f>Budget!C25</f>
        <v>0</v>
      </c>
      <c r="C26" s="134"/>
      <c r="D26" s="135">
        <f t="shared" si="3"/>
        <v>0</v>
      </c>
      <c r="E26" s="136">
        <f t="shared" si="2"/>
        <v>0</v>
      </c>
      <c r="F26" s="14"/>
      <c r="G26" s="14"/>
      <c r="H26" s="14"/>
      <c r="I26" s="14"/>
    </row>
    <row r="27" spans="1:9">
      <c r="A27" s="32" t="s">
        <v>38</v>
      </c>
      <c r="B27" s="133">
        <f>Budget!C26</f>
        <v>0</v>
      </c>
      <c r="C27" s="134"/>
      <c r="D27" s="135">
        <f t="shared" si="3"/>
        <v>0</v>
      </c>
      <c r="E27" s="136">
        <f t="shared" si="2"/>
        <v>0</v>
      </c>
      <c r="F27" s="14"/>
      <c r="G27" s="14"/>
      <c r="H27" s="14"/>
      <c r="I27" s="14"/>
    </row>
    <row r="28" spans="1:9">
      <c r="A28" s="32" t="s">
        <v>39</v>
      </c>
      <c r="B28" s="133">
        <f>Budget!C27</f>
        <v>0</v>
      </c>
      <c r="C28" s="134"/>
      <c r="D28" s="135">
        <f t="shared" si="3"/>
        <v>0</v>
      </c>
      <c r="E28" s="136">
        <f t="shared" si="2"/>
        <v>0</v>
      </c>
      <c r="F28" s="14"/>
      <c r="G28" s="14"/>
      <c r="H28" s="14"/>
      <c r="I28" s="14"/>
    </row>
    <row r="29" spans="1:9">
      <c r="A29" s="32" t="s">
        <v>40</v>
      </c>
      <c r="B29" s="133">
        <f>Budget!C28</f>
        <v>0</v>
      </c>
      <c r="C29" s="134"/>
      <c r="D29" s="135">
        <f t="shared" si="3"/>
        <v>0</v>
      </c>
      <c r="E29" s="136">
        <f t="shared" si="2"/>
        <v>0</v>
      </c>
      <c r="F29" s="14"/>
      <c r="G29" s="14"/>
      <c r="H29" s="14"/>
      <c r="I29" s="14"/>
    </row>
    <row r="30" spans="1:9">
      <c r="A30" s="32" t="s">
        <v>43</v>
      </c>
      <c r="B30" s="133">
        <f>Budget!C29</f>
        <v>0</v>
      </c>
      <c r="C30" s="134"/>
      <c r="D30" s="135">
        <f t="shared" si="3"/>
        <v>0</v>
      </c>
      <c r="E30" s="136">
        <f t="shared" si="2"/>
        <v>0</v>
      </c>
      <c r="F30" s="14"/>
      <c r="G30" s="14"/>
      <c r="H30" s="14"/>
      <c r="I30" s="14"/>
    </row>
    <row r="31" spans="1:9">
      <c r="A31" s="32" t="s">
        <v>41</v>
      </c>
      <c r="B31" s="133">
        <f>Budget!C30</f>
        <v>0</v>
      </c>
      <c r="C31" s="134"/>
      <c r="D31" s="135">
        <f t="shared" si="3"/>
        <v>0</v>
      </c>
      <c r="E31" s="136">
        <f t="shared" si="2"/>
        <v>0</v>
      </c>
      <c r="F31" s="14"/>
      <c r="G31" s="14"/>
      <c r="H31" s="14"/>
      <c r="I31" s="14"/>
    </row>
    <row r="32" spans="1:9">
      <c r="A32" s="32" t="s">
        <v>42</v>
      </c>
      <c r="B32" s="133">
        <f>Budget!C31</f>
        <v>0</v>
      </c>
      <c r="C32" s="134"/>
      <c r="D32" s="135">
        <f t="shared" si="3"/>
        <v>0</v>
      </c>
      <c r="E32" s="136">
        <f t="shared" si="2"/>
        <v>0</v>
      </c>
      <c r="F32" s="14"/>
      <c r="G32" s="14"/>
      <c r="H32" s="14"/>
      <c r="I32" s="14"/>
    </row>
    <row r="33" spans="1:9" ht="76">
      <c r="A33" s="68" t="s">
        <v>90</v>
      </c>
      <c r="B33" s="133">
        <f>Budget!C32</f>
        <v>0</v>
      </c>
      <c r="C33" s="134"/>
      <c r="D33" s="135">
        <f t="shared" si="3"/>
        <v>0</v>
      </c>
      <c r="E33" s="136">
        <f t="shared" si="2"/>
        <v>0</v>
      </c>
      <c r="F33" s="14"/>
      <c r="G33" s="14"/>
      <c r="H33" s="14"/>
      <c r="I33" s="14"/>
    </row>
    <row r="34" spans="1:9">
      <c r="A34" s="36" t="s">
        <v>14</v>
      </c>
      <c r="B34" s="33">
        <f>Budget!C33</f>
        <v>0</v>
      </c>
      <c r="C34" s="110">
        <f>SUM(C19:C33)</f>
        <v>0</v>
      </c>
      <c r="D34" s="38">
        <f>SUM(D19:D33)</f>
        <v>0</v>
      </c>
      <c r="E34" s="39">
        <f>SUM(E19:E33)</f>
        <v>0</v>
      </c>
      <c r="F34" s="14"/>
      <c r="G34" s="14"/>
      <c r="H34" s="14"/>
      <c r="I34" s="14"/>
    </row>
    <row r="35" spans="1:9">
      <c r="A35" s="116"/>
      <c r="B35" s="117"/>
      <c r="C35" s="114"/>
      <c r="D35" s="114"/>
      <c r="E35" s="115"/>
      <c r="F35" s="14"/>
      <c r="G35" s="14"/>
      <c r="H35" s="14"/>
      <c r="I35" s="14"/>
    </row>
    <row r="36" spans="1:9" s="16" customFormat="1">
      <c r="A36" s="42" t="s">
        <v>15</v>
      </c>
      <c r="B36" s="43"/>
      <c r="C36" s="127">
        <f>Budget!C34</f>
        <v>0</v>
      </c>
      <c r="D36" s="44"/>
      <c r="E36" s="45"/>
      <c r="F36" s="15"/>
      <c r="G36" s="15"/>
      <c r="H36" s="15"/>
      <c r="I36" s="15"/>
    </row>
    <row r="37" spans="1:9" s="16" customFormat="1" ht="18.75" customHeight="1">
      <c r="A37" s="46" t="s">
        <v>46</v>
      </c>
      <c r="B37" s="33">
        <f>Budget!C35</f>
        <v>0</v>
      </c>
      <c r="C37" s="118">
        <f>(C16+C34)*C36</f>
        <v>0</v>
      </c>
      <c r="D37" s="34">
        <f>C37</f>
        <v>0</v>
      </c>
      <c r="E37" s="35">
        <f>B37-D37</f>
        <v>0</v>
      </c>
      <c r="F37" s="15"/>
      <c r="G37" s="15"/>
      <c r="H37" s="15"/>
      <c r="I37" s="15"/>
    </row>
    <row r="38" spans="1:9" s="16" customFormat="1" ht="15" customHeight="1">
      <c r="A38" s="36" t="s">
        <v>16</v>
      </c>
      <c r="B38" s="37">
        <f t="shared" ref="B38:E38" si="4">B37</f>
        <v>0</v>
      </c>
      <c r="C38" s="110">
        <f t="shared" si="4"/>
        <v>0</v>
      </c>
      <c r="D38" s="38">
        <f t="shared" si="4"/>
        <v>0</v>
      </c>
      <c r="E38" s="39">
        <f t="shared" si="4"/>
        <v>0</v>
      </c>
      <c r="F38" s="15"/>
      <c r="G38" s="15"/>
      <c r="H38" s="15"/>
      <c r="I38" s="15"/>
    </row>
    <row r="39" spans="1:9" s="16" customFormat="1" ht="15" customHeight="1">
      <c r="A39" s="116"/>
      <c r="B39" s="117"/>
      <c r="C39" s="114"/>
      <c r="D39" s="114"/>
      <c r="E39" s="115"/>
      <c r="F39" s="15"/>
      <c r="G39" s="15"/>
      <c r="H39" s="15"/>
      <c r="I39" s="15"/>
    </row>
    <row r="40" spans="1:9">
      <c r="A40" s="40" t="s">
        <v>45</v>
      </c>
      <c r="B40" s="160"/>
      <c r="C40" s="161"/>
      <c r="D40" s="161"/>
      <c r="E40" s="162"/>
      <c r="F40" s="14"/>
      <c r="G40" s="14"/>
      <c r="H40" s="14"/>
      <c r="I40" s="14"/>
    </row>
    <row r="41" spans="1:9" ht="18.75" customHeight="1">
      <c r="A41" s="128" t="s">
        <v>82</v>
      </c>
      <c r="B41" s="104">
        <f>Budget!C37</f>
        <v>0</v>
      </c>
      <c r="C41" s="118"/>
      <c r="D41" s="34">
        <f t="shared" ref="D41:D43" si="5">C41</f>
        <v>0</v>
      </c>
      <c r="E41" s="35">
        <f t="shared" ref="E41:E43" si="6">B41-D41</f>
        <v>0</v>
      </c>
      <c r="F41" s="14"/>
      <c r="G41" s="14"/>
      <c r="H41" s="14"/>
      <c r="I41" s="14"/>
    </row>
    <row r="42" spans="1:9" ht="26">
      <c r="A42" s="128" t="s">
        <v>83</v>
      </c>
      <c r="B42" s="104">
        <f>Budget!C38</f>
        <v>0</v>
      </c>
      <c r="C42" s="118"/>
      <c r="D42" s="34">
        <f t="shared" si="5"/>
        <v>0</v>
      </c>
      <c r="E42" s="35">
        <f t="shared" si="6"/>
        <v>0</v>
      </c>
      <c r="F42" s="14"/>
      <c r="G42" s="14"/>
      <c r="H42" s="14"/>
      <c r="I42" s="14"/>
    </row>
    <row r="43" spans="1:9" ht="26">
      <c r="A43" s="128" t="s">
        <v>84</v>
      </c>
      <c r="B43" s="104">
        <f>Budget!C39</f>
        <v>0</v>
      </c>
      <c r="C43" s="118"/>
      <c r="D43" s="34">
        <f t="shared" si="5"/>
        <v>0</v>
      </c>
      <c r="E43" s="35">
        <f t="shared" si="6"/>
        <v>0</v>
      </c>
      <c r="F43" s="14"/>
      <c r="G43" s="14"/>
      <c r="H43" s="14"/>
      <c r="I43" s="14"/>
    </row>
    <row r="44" spans="1:9" s="16" customFormat="1" ht="15" customHeight="1">
      <c r="A44" s="36" t="s">
        <v>44</v>
      </c>
      <c r="B44" s="37">
        <f>SUM(B41:B43)</f>
        <v>0</v>
      </c>
      <c r="C44" s="110">
        <f t="shared" ref="C44:E44" si="7">SUM(C41:C43)</f>
        <v>0</v>
      </c>
      <c r="D44" s="38">
        <f t="shared" si="7"/>
        <v>0</v>
      </c>
      <c r="E44" s="39">
        <f t="shared" si="7"/>
        <v>0</v>
      </c>
      <c r="F44" s="15"/>
      <c r="G44" s="15"/>
      <c r="H44" s="15"/>
      <c r="I44" s="15"/>
    </row>
    <row r="45" spans="1:9">
      <c r="A45" s="116"/>
      <c r="B45" s="117"/>
      <c r="C45" s="114"/>
      <c r="D45" s="114"/>
      <c r="E45" s="115"/>
      <c r="F45" s="14"/>
      <c r="G45" s="14"/>
      <c r="H45" s="14"/>
      <c r="I45" s="14"/>
    </row>
    <row r="46" spans="1:9" ht="29" customHeight="1">
      <c r="A46" s="36" t="s">
        <v>92</v>
      </c>
      <c r="B46" s="133">
        <v>0</v>
      </c>
      <c r="C46" s="134"/>
      <c r="D46" s="135">
        <f t="shared" ref="D46" si="8">C46</f>
        <v>0</v>
      </c>
      <c r="E46" s="136">
        <f t="shared" ref="E46" si="9">B46-D46</f>
        <v>0</v>
      </c>
      <c r="F46" s="14"/>
      <c r="G46" s="14"/>
      <c r="H46" s="14"/>
      <c r="I46" s="14"/>
    </row>
    <row r="47" spans="1:9">
      <c r="A47" s="116"/>
      <c r="B47" s="117"/>
      <c r="C47" s="114"/>
      <c r="D47" s="114"/>
      <c r="E47" s="115"/>
      <c r="F47" s="14"/>
      <c r="G47" s="14"/>
      <c r="H47" s="14"/>
      <c r="I47" s="14"/>
    </row>
    <row r="48" spans="1:9" ht="18.75" customHeight="1" thickBot="1">
      <c r="A48" s="47" t="s">
        <v>17</v>
      </c>
      <c r="B48" s="48">
        <f>B16+B34+B38+B44+B46</f>
        <v>0</v>
      </c>
      <c r="C48" s="119">
        <f>C16+C34+C38+C44+C46</f>
        <v>0</v>
      </c>
      <c r="D48" s="49">
        <f>D16+D34+D38+D44+D46</f>
        <v>0</v>
      </c>
      <c r="E48" s="50">
        <f>E16+E34+E38+E44+E46</f>
        <v>0</v>
      </c>
      <c r="F48" s="14"/>
      <c r="G48" s="14"/>
      <c r="H48" s="14"/>
      <c r="I48" s="14"/>
    </row>
    <row r="49" spans="1:10" s="16" customFormat="1">
      <c r="A49" s="120"/>
      <c r="B49" s="121"/>
      <c r="C49" s="121"/>
      <c r="D49" s="121"/>
      <c r="E49" s="122"/>
      <c r="F49" s="15"/>
      <c r="G49" s="15"/>
      <c r="H49" s="15"/>
      <c r="I49" s="15"/>
    </row>
    <row r="50" spans="1:10" ht="42.75" customHeight="1">
      <c r="A50" s="149" t="s">
        <v>18</v>
      </c>
      <c r="B50" s="150"/>
      <c r="C50" s="150"/>
      <c r="D50" s="150"/>
      <c r="E50" s="151"/>
      <c r="F50" s="20"/>
      <c r="G50" s="14"/>
      <c r="H50" s="14"/>
      <c r="I50" s="14"/>
      <c r="J50" s="14"/>
    </row>
    <row r="51" spans="1:10" ht="26.25" customHeight="1">
      <c r="A51" s="51" t="s">
        <v>19</v>
      </c>
      <c r="B51" s="152"/>
      <c r="C51" s="152"/>
      <c r="D51" s="52" t="s">
        <v>20</v>
      </c>
      <c r="E51" s="123"/>
      <c r="F51" s="17"/>
      <c r="G51" s="17"/>
      <c r="H51" s="17"/>
      <c r="I51" s="17"/>
      <c r="J51" s="17"/>
    </row>
    <row r="52" spans="1:10" ht="30" customHeight="1">
      <c r="A52" s="53" t="s">
        <v>21</v>
      </c>
      <c r="B52" s="152"/>
      <c r="C52" s="152"/>
      <c r="D52" s="54" t="s">
        <v>22</v>
      </c>
      <c r="E52" s="124"/>
      <c r="F52" s="14"/>
      <c r="G52" s="14"/>
      <c r="H52" s="14"/>
      <c r="I52" s="14"/>
      <c r="J52" s="14"/>
    </row>
    <row r="53" spans="1:10" ht="16.5" customHeight="1">
      <c r="A53" s="55"/>
      <c r="B53" s="56"/>
      <c r="C53" s="57"/>
      <c r="D53" s="58"/>
      <c r="E53" s="61"/>
      <c r="F53" s="11"/>
      <c r="G53" s="11"/>
      <c r="H53" s="11"/>
      <c r="I53" s="11"/>
      <c r="J53" s="11"/>
    </row>
    <row r="54" spans="1:10" ht="30.75" customHeight="1">
      <c r="A54" s="165" t="s">
        <v>26</v>
      </c>
      <c r="B54" s="166"/>
      <c r="C54" s="163"/>
      <c r="D54" s="163"/>
      <c r="E54" s="164"/>
      <c r="F54" s="11"/>
      <c r="G54" s="11"/>
      <c r="H54" s="11"/>
      <c r="I54" s="11"/>
      <c r="J54" s="11"/>
    </row>
    <row r="55" spans="1:10" ht="30.75" customHeight="1">
      <c r="A55" s="167" t="s">
        <v>23</v>
      </c>
      <c r="B55" s="168"/>
      <c r="C55" s="163"/>
      <c r="D55" s="163"/>
      <c r="E55" s="164"/>
      <c r="F55" s="11"/>
      <c r="G55" s="11"/>
      <c r="H55" s="11"/>
      <c r="I55" s="11"/>
      <c r="J55" s="11"/>
    </row>
    <row r="56" spans="1:10" ht="31.5" customHeight="1">
      <c r="A56" s="53" t="s">
        <v>24</v>
      </c>
      <c r="B56" s="163"/>
      <c r="C56" s="163"/>
      <c r="D56" s="163"/>
      <c r="E56" s="164"/>
      <c r="F56" s="11"/>
      <c r="G56" s="11"/>
      <c r="H56" s="11"/>
      <c r="I56" s="11"/>
      <c r="J56" s="11"/>
    </row>
    <row r="57" spans="1:10" ht="30.75" customHeight="1">
      <c r="A57" s="53" t="s">
        <v>25</v>
      </c>
      <c r="B57" s="163"/>
      <c r="C57" s="163"/>
      <c r="D57" s="163"/>
      <c r="E57" s="164"/>
      <c r="F57" s="11"/>
      <c r="G57" s="11"/>
      <c r="H57" s="11"/>
      <c r="I57" s="11"/>
      <c r="J57" s="11"/>
    </row>
    <row r="58" spans="1:10" ht="8.25" customHeight="1" thickBot="1">
      <c r="A58" s="18"/>
      <c r="B58" s="19"/>
      <c r="C58" s="19"/>
      <c r="D58" s="19"/>
      <c r="E58" s="62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54:B54"/>
    <mergeCell ref="C54:E54"/>
    <mergeCell ref="A55:B55"/>
    <mergeCell ref="C55:E55"/>
    <mergeCell ref="B56:E56"/>
    <mergeCell ref="A1:E1"/>
    <mergeCell ref="A2:E2"/>
    <mergeCell ref="A50:E50"/>
    <mergeCell ref="B51:C51"/>
    <mergeCell ref="B52:C52"/>
    <mergeCell ref="B11:C11"/>
    <mergeCell ref="D11:E11"/>
    <mergeCell ref="B13:E13"/>
    <mergeCell ref="B18:E18"/>
    <mergeCell ref="B40:E40"/>
  </mergeCells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E8" sqref="E8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">
        <v>54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47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5"/>
      <c r="B3" s="2"/>
      <c r="C3" s="2"/>
      <c r="D3" s="2"/>
      <c r="E3" s="59"/>
      <c r="F3" s="3"/>
      <c r="G3" s="3"/>
      <c r="H3" s="3"/>
      <c r="I3" s="3"/>
      <c r="J3" s="3"/>
    </row>
    <row r="4" spans="1:10" ht="15.75" customHeight="1">
      <c r="A4" s="25" t="s">
        <v>27</v>
      </c>
      <c r="B4" s="105">
        <v>45200</v>
      </c>
      <c r="C4" s="106" t="s">
        <v>89</v>
      </c>
      <c r="D4" s="105">
        <v>45291</v>
      </c>
      <c r="E4" s="8"/>
      <c r="F4" s="4"/>
      <c r="G4" s="4"/>
      <c r="H4" s="4"/>
      <c r="I4" s="4"/>
      <c r="J4" s="4"/>
    </row>
    <row r="5" spans="1:10" ht="15.5">
      <c r="A5" s="25"/>
      <c r="B5" s="2"/>
      <c r="C5" s="21"/>
      <c r="D5" s="21"/>
      <c r="E5" s="60"/>
      <c r="F5" s="5"/>
      <c r="G5" s="5"/>
      <c r="H5" s="5"/>
      <c r="I5" s="5"/>
      <c r="J5" s="5"/>
    </row>
    <row r="6" spans="1:10" ht="30" customHeight="1">
      <c r="A6" s="22" t="s">
        <v>0</v>
      </c>
      <c r="B6" s="130">
        <f>'Q1'!B6</f>
        <v>0</v>
      </c>
      <c r="C6" s="23"/>
      <c r="D6" s="24" t="s">
        <v>1</v>
      </c>
      <c r="E6" s="129">
        <f>Budget!C4</f>
        <v>0</v>
      </c>
      <c r="F6" s="9"/>
      <c r="G6" s="5"/>
      <c r="H6" s="5"/>
      <c r="I6" s="5"/>
      <c r="J6" s="5"/>
    </row>
    <row r="7" spans="1:10" ht="30" customHeight="1">
      <c r="A7" s="22" t="s">
        <v>2</v>
      </c>
      <c r="B7" s="131">
        <f>'Q1'!B7</f>
        <v>0</v>
      </c>
      <c r="C7" s="23"/>
      <c r="D7" s="24" t="s">
        <v>3</v>
      </c>
      <c r="E7" s="132">
        <f>'Q1'!E7</f>
        <v>0</v>
      </c>
      <c r="F7" s="7"/>
      <c r="G7" s="7"/>
      <c r="H7" s="6"/>
      <c r="I7" s="6"/>
      <c r="J7" s="6"/>
    </row>
    <row r="8" spans="1:10" ht="15.75" customHeight="1">
      <c r="A8" s="25" t="s">
        <v>4</v>
      </c>
      <c r="B8" s="131">
        <f>'Q1'!B8</f>
        <v>0</v>
      </c>
      <c r="C8" s="23"/>
      <c r="D8" s="24"/>
      <c r="E8" s="132"/>
      <c r="F8" s="9"/>
      <c r="G8" s="6"/>
      <c r="H8" s="6"/>
      <c r="I8" s="6"/>
      <c r="J8" s="6"/>
    </row>
    <row r="9" spans="1:10" ht="15.5">
      <c r="A9" s="25"/>
      <c r="B9" s="23"/>
      <c r="C9" s="23"/>
      <c r="D9" s="24" t="s">
        <v>5</v>
      </c>
      <c r="E9" s="107"/>
      <c r="F9" s="7"/>
      <c r="G9" s="7"/>
      <c r="H9" s="7"/>
      <c r="I9" s="7"/>
      <c r="J9" s="7"/>
    </row>
    <row r="10" spans="1:10" ht="16" thickBot="1">
      <c r="A10" s="26"/>
      <c r="B10" s="27"/>
      <c r="C10" s="27"/>
      <c r="D10" s="66" t="s">
        <v>53</v>
      </c>
      <c r="E10" s="107"/>
      <c r="F10" s="7"/>
      <c r="G10" s="7"/>
      <c r="H10" s="7"/>
      <c r="I10" s="7"/>
      <c r="J10" s="7"/>
    </row>
    <row r="11" spans="1:10" ht="30" customHeight="1" thickBot="1">
      <c r="A11" s="28"/>
      <c r="B11" s="153" t="s">
        <v>6</v>
      </c>
      <c r="C11" s="154"/>
      <c r="D11" s="155">
        <f>Budget!C9</f>
        <v>0</v>
      </c>
      <c r="E11" s="156"/>
      <c r="H11" s="6"/>
      <c r="I11" s="6"/>
      <c r="J11" s="6"/>
    </row>
    <row r="12" spans="1:10" ht="38.25" customHeight="1" thickBot="1">
      <c r="A12" s="10" t="s">
        <v>7</v>
      </c>
      <c r="B12" s="29" t="s">
        <v>8</v>
      </c>
      <c r="C12" s="108" t="s">
        <v>55</v>
      </c>
      <c r="D12" s="30" t="s">
        <v>56</v>
      </c>
      <c r="E12" s="30" t="s">
        <v>9</v>
      </c>
      <c r="F12" s="11"/>
      <c r="G12" s="11"/>
      <c r="H12" s="11"/>
      <c r="I12" s="11"/>
    </row>
    <row r="13" spans="1:10">
      <c r="A13" s="31" t="s">
        <v>10</v>
      </c>
      <c r="B13" s="157"/>
      <c r="C13" s="158"/>
      <c r="D13" s="158"/>
      <c r="E13" s="159"/>
      <c r="F13" s="11"/>
      <c r="G13" s="11"/>
      <c r="H13" s="11"/>
      <c r="I13" s="11"/>
    </row>
    <row r="14" spans="1:10" ht="16.5" customHeight="1">
      <c r="A14" s="32" t="s">
        <v>28</v>
      </c>
      <c r="B14" s="33">
        <f>Budget!C14</f>
        <v>0</v>
      </c>
      <c r="C14" s="109"/>
      <c r="D14" s="34">
        <f>C14+'Q1'!D14</f>
        <v>0</v>
      </c>
      <c r="E14" s="35">
        <f>B14-D14</f>
        <v>0</v>
      </c>
      <c r="F14" s="12"/>
      <c r="G14" s="13"/>
      <c r="H14" s="13"/>
      <c r="I14" s="13"/>
    </row>
    <row r="15" spans="1:10">
      <c r="A15" s="32" t="s">
        <v>29</v>
      </c>
      <c r="B15" s="33">
        <f>Budget!C15</f>
        <v>0</v>
      </c>
      <c r="C15" s="109"/>
      <c r="D15" s="34">
        <f>C15+'Q1'!D15</f>
        <v>0</v>
      </c>
      <c r="E15" s="35">
        <f t="shared" ref="E15" si="0">B15-D15</f>
        <v>0</v>
      </c>
      <c r="F15" s="14"/>
      <c r="G15" s="14"/>
      <c r="H15" s="14"/>
      <c r="I15" s="14"/>
    </row>
    <row r="16" spans="1:10">
      <c r="A16" s="36" t="s">
        <v>11</v>
      </c>
      <c r="B16" s="37">
        <f>SUM(B14:B15)</f>
        <v>0</v>
      </c>
      <c r="C16" s="110">
        <f>SUM(C14:C15)</f>
        <v>0</v>
      </c>
      <c r="D16" s="38">
        <f>SUM(D14:D15)</f>
        <v>0</v>
      </c>
      <c r="E16" s="39">
        <f>SUM(E14:E15)</f>
        <v>0</v>
      </c>
      <c r="F16" s="14"/>
      <c r="G16" s="14"/>
      <c r="H16" s="14"/>
      <c r="I16" s="14"/>
    </row>
    <row r="17" spans="1:9">
      <c r="A17" s="111"/>
      <c r="B17" s="112" t="s">
        <v>12</v>
      </c>
      <c r="C17" s="113" t="s">
        <v>12</v>
      </c>
      <c r="D17" s="114"/>
      <c r="E17" s="115"/>
      <c r="F17" s="14"/>
      <c r="G17" s="14"/>
      <c r="H17" s="14"/>
      <c r="I17" s="14"/>
    </row>
    <row r="18" spans="1:9">
      <c r="A18" s="40" t="s">
        <v>13</v>
      </c>
      <c r="B18" s="160"/>
      <c r="C18" s="161"/>
      <c r="D18" s="161"/>
      <c r="E18" s="162"/>
      <c r="F18" s="14"/>
      <c r="G18" s="14"/>
      <c r="H18" s="14"/>
      <c r="I18" s="14"/>
    </row>
    <row r="19" spans="1:9">
      <c r="A19" s="41" t="s">
        <v>30</v>
      </c>
      <c r="B19" s="133">
        <f>Budget!C18</f>
        <v>0</v>
      </c>
      <c r="C19" s="134"/>
      <c r="D19" s="135">
        <f>C19+'Q1'!D19</f>
        <v>0</v>
      </c>
      <c r="E19" s="136">
        <f t="shared" ref="E19:E33" si="1">B19-D19</f>
        <v>0</v>
      </c>
      <c r="F19" s="14"/>
      <c r="G19" s="14"/>
      <c r="H19" s="14"/>
      <c r="I19" s="14"/>
    </row>
    <row r="20" spans="1:9">
      <c r="A20" s="32" t="s">
        <v>31</v>
      </c>
      <c r="B20" s="133">
        <f>Budget!C19</f>
        <v>0</v>
      </c>
      <c r="C20" s="134"/>
      <c r="D20" s="135">
        <f>C20+'Q1'!D20</f>
        <v>0</v>
      </c>
      <c r="E20" s="136">
        <f t="shared" si="1"/>
        <v>0</v>
      </c>
      <c r="F20" s="14"/>
      <c r="G20" s="14"/>
      <c r="H20" s="14"/>
      <c r="I20" s="14"/>
    </row>
    <row r="21" spans="1:9">
      <c r="A21" s="32" t="s">
        <v>32</v>
      </c>
      <c r="B21" s="133">
        <f>Budget!C20</f>
        <v>0</v>
      </c>
      <c r="C21" s="134"/>
      <c r="D21" s="135">
        <f>C21+'Q1'!D21</f>
        <v>0</v>
      </c>
      <c r="E21" s="136">
        <f t="shared" si="1"/>
        <v>0</v>
      </c>
      <c r="F21" s="15"/>
      <c r="G21" s="15"/>
      <c r="H21" s="15"/>
      <c r="I21" s="15"/>
    </row>
    <row r="22" spans="1:9">
      <c r="A22" s="32" t="s">
        <v>33</v>
      </c>
      <c r="B22" s="133">
        <f>Budget!C21</f>
        <v>0</v>
      </c>
      <c r="C22" s="134"/>
      <c r="D22" s="135">
        <f>C22+'Q1'!D22</f>
        <v>0</v>
      </c>
      <c r="E22" s="136">
        <f t="shared" si="1"/>
        <v>0</v>
      </c>
      <c r="F22" s="14"/>
      <c r="G22" s="14"/>
      <c r="H22" s="14"/>
      <c r="I22" s="14"/>
    </row>
    <row r="23" spans="1:9">
      <c r="A23" s="32" t="s">
        <v>34</v>
      </c>
      <c r="B23" s="133">
        <f>Budget!C22</f>
        <v>0</v>
      </c>
      <c r="C23" s="134"/>
      <c r="D23" s="135">
        <f>C23+'Q1'!D23</f>
        <v>0</v>
      </c>
      <c r="E23" s="136">
        <f t="shared" si="1"/>
        <v>0</v>
      </c>
      <c r="F23" s="14"/>
      <c r="G23" s="14"/>
      <c r="H23" s="14"/>
      <c r="I23" s="14"/>
    </row>
    <row r="24" spans="1:9">
      <c r="A24" s="32" t="s">
        <v>35</v>
      </c>
      <c r="B24" s="133">
        <f>Budget!C23</f>
        <v>0</v>
      </c>
      <c r="C24" s="134"/>
      <c r="D24" s="135">
        <f>C24+'Q1'!D24</f>
        <v>0</v>
      </c>
      <c r="E24" s="136">
        <f t="shared" si="1"/>
        <v>0</v>
      </c>
      <c r="F24" s="14"/>
      <c r="G24" s="14"/>
      <c r="H24" s="14"/>
      <c r="I24" s="14"/>
    </row>
    <row r="25" spans="1:9">
      <c r="A25" s="32" t="s">
        <v>36</v>
      </c>
      <c r="B25" s="133">
        <f>Budget!C24</f>
        <v>0</v>
      </c>
      <c r="C25" s="134"/>
      <c r="D25" s="135">
        <f>C25+'Q1'!D25</f>
        <v>0</v>
      </c>
      <c r="E25" s="136">
        <f t="shared" si="1"/>
        <v>0</v>
      </c>
      <c r="F25" s="14"/>
      <c r="G25" s="14"/>
      <c r="H25" s="14"/>
      <c r="I25" s="14"/>
    </row>
    <row r="26" spans="1:9">
      <c r="A26" s="32" t="s">
        <v>37</v>
      </c>
      <c r="B26" s="133">
        <f>Budget!C25</f>
        <v>0</v>
      </c>
      <c r="C26" s="134"/>
      <c r="D26" s="135">
        <f>C26+'Q1'!D26</f>
        <v>0</v>
      </c>
      <c r="E26" s="136">
        <f t="shared" si="1"/>
        <v>0</v>
      </c>
      <c r="F26" s="14"/>
      <c r="G26" s="14"/>
      <c r="H26" s="14"/>
      <c r="I26" s="14"/>
    </row>
    <row r="27" spans="1:9">
      <c r="A27" s="32" t="s">
        <v>38</v>
      </c>
      <c r="B27" s="133">
        <f>Budget!C26</f>
        <v>0</v>
      </c>
      <c r="C27" s="134"/>
      <c r="D27" s="135">
        <f>C27+'Q1'!D27</f>
        <v>0</v>
      </c>
      <c r="E27" s="136">
        <f t="shared" si="1"/>
        <v>0</v>
      </c>
      <c r="F27" s="14"/>
      <c r="G27" s="14"/>
      <c r="H27" s="14"/>
      <c r="I27" s="14"/>
    </row>
    <row r="28" spans="1:9">
      <c r="A28" s="32" t="s">
        <v>39</v>
      </c>
      <c r="B28" s="133">
        <f>Budget!C27</f>
        <v>0</v>
      </c>
      <c r="C28" s="134"/>
      <c r="D28" s="135">
        <f>C28+'Q1'!D28</f>
        <v>0</v>
      </c>
      <c r="E28" s="136">
        <f t="shared" si="1"/>
        <v>0</v>
      </c>
      <c r="F28" s="14"/>
      <c r="G28" s="14"/>
      <c r="H28" s="14"/>
      <c r="I28" s="14"/>
    </row>
    <row r="29" spans="1:9">
      <c r="A29" s="32" t="s">
        <v>40</v>
      </c>
      <c r="B29" s="133">
        <f>Budget!C28</f>
        <v>0</v>
      </c>
      <c r="C29" s="134"/>
      <c r="D29" s="135">
        <f>C29+'Q1'!D29</f>
        <v>0</v>
      </c>
      <c r="E29" s="136">
        <f t="shared" si="1"/>
        <v>0</v>
      </c>
      <c r="F29" s="14"/>
      <c r="G29" s="14"/>
      <c r="H29" s="14"/>
      <c r="I29" s="14"/>
    </row>
    <row r="30" spans="1:9">
      <c r="A30" s="32" t="s">
        <v>43</v>
      </c>
      <c r="B30" s="133">
        <f>Budget!C29</f>
        <v>0</v>
      </c>
      <c r="C30" s="134"/>
      <c r="D30" s="135">
        <f>C30+'Q1'!D30</f>
        <v>0</v>
      </c>
      <c r="E30" s="136">
        <f t="shared" si="1"/>
        <v>0</v>
      </c>
      <c r="F30" s="14"/>
      <c r="G30" s="14"/>
      <c r="H30" s="14"/>
      <c r="I30" s="14"/>
    </row>
    <row r="31" spans="1:9">
      <c r="A31" s="32" t="s">
        <v>41</v>
      </c>
      <c r="B31" s="133">
        <f>Budget!C30</f>
        <v>0</v>
      </c>
      <c r="C31" s="134"/>
      <c r="D31" s="135">
        <f>C31+'Q1'!D31</f>
        <v>0</v>
      </c>
      <c r="E31" s="136">
        <f t="shared" si="1"/>
        <v>0</v>
      </c>
      <c r="F31" s="14"/>
      <c r="G31" s="14"/>
      <c r="H31" s="14"/>
      <c r="I31" s="14"/>
    </row>
    <row r="32" spans="1:9">
      <c r="A32" s="32" t="s">
        <v>42</v>
      </c>
      <c r="B32" s="133">
        <f>Budget!C31</f>
        <v>0</v>
      </c>
      <c r="C32" s="134"/>
      <c r="D32" s="135">
        <f>C32+'Q1'!D32</f>
        <v>0</v>
      </c>
      <c r="E32" s="136">
        <f t="shared" si="1"/>
        <v>0</v>
      </c>
      <c r="F32" s="14"/>
      <c r="G32" s="14"/>
      <c r="H32" s="14"/>
      <c r="I32" s="14"/>
    </row>
    <row r="33" spans="1:9" ht="76">
      <c r="A33" s="68" t="s">
        <v>90</v>
      </c>
      <c r="B33" s="133">
        <f>Budget!C32</f>
        <v>0</v>
      </c>
      <c r="C33" s="134"/>
      <c r="D33" s="135">
        <f>C33+'Q1'!D33</f>
        <v>0</v>
      </c>
      <c r="E33" s="136">
        <f t="shared" si="1"/>
        <v>0</v>
      </c>
      <c r="F33" s="14"/>
      <c r="G33" s="14"/>
      <c r="H33" s="14"/>
      <c r="I33" s="14"/>
    </row>
    <row r="34" spans="1:9">
      <c r="A34" s="36" t="s">
        <v>14</v>
      </c>
      <c r="B34" s="33">
        <f>Budget!C33</f>
        <v>0</v>
      </c>
      <c r="C34" s="110">
        <f>SUM(C19:C33)</f>
        <v>0</v>
      </c>
      <c r="D34" s="38">
        <f>SUM(D19:D33)</f>
        <v>0</v>
      </c>
      <c r="E34" s="39">
        <f>SUM(E19:E33)</f>
        <v>0</v>
      </c>
      <c r="F34" s="14"/>
      <c r="G34" s="14"/>
      <c r="H34" s="14"/>
      <c r="I34" s="14"/>
    </row>
    <row r="35" spans="1:9">
      <c r="A35" s="116"/>
      <c r="B35" s="117"/>
      <c r="C35" s="114"/>
      <c r="D35" s="114"/>
      <c r="E35" s="115"/>
      <c r="F35" s="14"/>
      <c r="G35" s="14"/>
      <c r="H35" s="14"/>
      <c r="I35" s="14"/>
    </row>
    <row r="36" spans="1:9" s="16" customFormat="1">
      <c r="A36" s="42" t="s">
        <v>15</v>
      </c>
      <c r="B36" s="43"/>
      <c r="C36" s="127">
        <f>Budget!C34</f>
        <v>0</v>
      </c>
      <c r="D36" s="44"/>
      <c r="E36" s="45"/>
      <c r="F36" s="15"/>
      <c r="G36" s="15"/>
      <c r="H36" s="15"/>
      <c r="I36" s="15"/>
    </row>
    <row r="37" spans="1:9" s="16" customFormat="1" ht="18.75" customHeight="1">
      <c r="A37" s="46" t="s">
        <v>46</v>
      </c>
      <c r="B37" s="33">
        <f>Budget!C35</f>
        <v>0</v>
      </c>
      <c r="C37" s="118">
        <f>(C16+C34)*C36</f>
        <v>0</v>
      </c>
      <c r="D37" s="34">
        <f>C37+'Q1'!D37</f>
        <v>0</v>
      </c>
      <c r="E37" s="35">
        <f>B37-D37</f>
        <v>0</v>
      </c>
      <c r="F37" s="15"/>
      <c r="G37" s="15"/>
      <c r="H37" s="15"/>
      <c r="I37" s="15"/>
    </row>
    <row r="38" spans="1:9" s="16" customFormat="1" ht="15" customHeight="1">
      <c r="A38" s="36" t="s">
        <v>16</v>
      </c>
      <c r="B38" s="37">
        <f t="shared" ref="B38:E38" si="2">B37</f>
        <v>0</v>
      </c>
      <c r="C38" s="110">
        <f t="shared" si="2"/>
        <v>0</v>
      </c>
      <c r="D38" s="38">
        <f t="shared" si="2"/>
        <v>0</v>
      </c>
      <c r="E38" s="39">
        <f t="shared" si="2"/>
        <v>0</v>
      </c>
      <c r="F38" s="15"/>
      <c r="G38" s="15"/>
      <c r="H38" s="15"/>
      <c r="I38" s="15"/>
    </row>
    <row r="39" spans="1:9" s="16" customFormat="1" ht="15" customHeight="1">
      <c r="A39" s="116"/>
      <c r="B39" s="117"/>
      <c r="C39" s="114"/>
      <c r="D39" s="114"/>
      <c r="E39" s="115"/>
      <c r="F39" s="15"/>
      <c r="G39" s="15"/>
      <c r="H39" s="15"/>
      <c r="I39" s="15"/>
    </row>
    <row r="40" spans="1:9">
      <c r="A40" s="40" t="s">
        <v>45</v>
      </c>
      <c r="B40" s="160"/>
      <c r="C40" s="161"/>
      <c r="D40" s="161"/>
      <c r="E40" s="162"/>
      <c r="F40" s="14"/>
      <c r="G40" s="14"/>
      <c r="H40" s="14"/>
      <c r="I40" s="14"/>
    </row>
    <row r="41" spans="1:9" ht="18.75" customHeight="1">
      <c r="A41" s="128" t="s">
        <v>82</v>
      </c>
      <c r="B41" s="104">
        <f>Budget!C37</f>
        <v>0</v>
      </c>
      <c r="C41" s="118"/>
      <c r="D41" s="34">
        <f>C41+'Q1'!D41</f>
        <v>0</v>
      </c>
      <c r="E41" s="35">
        <f t="shared" ref="E41:E43" si="3">B41-D41</f>
        <v>0</v>
      </c>
      <c r="F41" s="14"/>
      <c r="G41" s="14"/>
      <c r="H41" s="14"/>
      <c r="I41" s="14"/>
    </row>
    <row r="42" spans="1:9" ht="26">
      <c r="A42" s="128" t="s">
        <v>83</v>
      </c>
      <c r="B42" s="104">
        <f>Budget!C38</f>
        <v>0</v>
      </c>
      <c r="C42" s="118"/>
      <c r="D42" s="34">
        <f>C42+'Q1'!D42</f>
        <v>0</v>
      </c>
      <c r="E42" s="35">
        <f t="shared" si="3"/>
        <v>0</v>
      </c>
      <c r="F42" s="14"/>
      <c r="G42" s="14"/>
      <c r="H42" s="14"/>
      <c r="I42" s="14"/>
    </row>
    <row r="43" spans="1:9" ht="26">
      <c r="A43" s="128" t="s">
        <v>84</v>
      </c>
      <c r="B43" s="104">
        <f>Budget!C39</f>
        <v>0</v>
      </c>
      <c r="C43" s="118"/>
      <c r="D43" s="34">
        <f>C43+'Q1'!D43</f>
        <v>0</v>
      </c>
      <c r="E43" s="35">
        <f t="shared" si="3"/>
        <v>0</v>
      </c>
      <c r="F43" s="14"/>
      <c r="G43" s="14"/>
      <c r="H43" s="14"/>
      <c r="I43" s="14"/>
    </row>
    <row r="44" spans="1:9" s="16" customFormat="1" ht="15" customHeight="1">
      <c r="A44" s="36" t="s">
        <v>44</v>
      </c>
      <c r="B44" s="37">
        <f>SUM(B41:B43)</f>
        <v>0</v>
      </c>
      <c r="C44" s="110">
        <f t="shared" ref="C44:E44" si="4">SUM(C41:C43)</f>
        <v>0</v>
      </c>
      <c r="D44" s="38">
        <f t="shared" si="4"/>
        <v>0</v>
      </c>
      <c r="E44" s="39">
        <f t="shared" si="4"/>
        <v>0</v>
      </c>
      <c r="F44" s="15"/>
      <c r="G44" s="15"/>
      <c r="H44" s="15"/>
      <c r="I44" s="15"/>
    </row>
    <row r="45" spans="1:9">
      <c r="A45" s="116"/>
      <c r="B45" s="117"/>
      <c r="C45" s="114"/>
      <c r="D45" s="114"/>
      <c r="E45" s="115"/>
      <c r="F45" s="14"/>
      <c r="G45" s="14"/>
      <c r="H45" s="14"/>
      <c r="I45" s="14"/>
    </row>
    <row r="46" spans="1:9" ht="29" customHeight="1">
      <c r="A46" s="36" t="s">
        <v>92</v>
      </c>
      <c r="B46" s="133">
        <v>0</v>
      </c>
      <c r="C46" s="134"/>
      <c r="D46" s="135">
        <f>C46+'Q1'!D46</f>
        <v>0</v>
      </c>
      <c r="E46" s="136">
        <f t="shared" ref="E46" si="5">B46-D46</f>
        <v>0</v>
      </c>
      <c r="F46" s="14"/>
      <c r="G46" s="14"/>
      <c r="H46" s="14"/>
      <c r="I46" s="14"/>
    </row>
    <row r="47" spans="1:9">
      <c r="A47" s="116"/>
      <c r="B47" s="117"/>
      <c r="C47" s="114"/>
      <c r="D47" s="114"/>
      <c r="E47" s="115"/>
      <c r="F47" s="14"/>
      <c r="G47" s="14"/>
      <c r="H47" s="14"/>
      <c r="I47" s="14"/>
    </row>
    <row r="48" spans="1:9" ht="18.75" customHeight="1" thickBot="1">
      <c r="A48" s="47" t="s">
        <v>17</v>
      </c>
      <c r="B48" s="48">
        <f>B16+B34+B38+B44+B46</f>
        <v>0</v>
      </c>
      <c r="C48" s="119">
        <f>C16+C34+C38+C44+C46</f>
        <v>0</v>
      </c>
      <c r="D48" s="49">
        <f>D16+D34+D38+D44+D46</f>
        <v>0</v>
      </c>
      <c r="E48" s="50">
        <f>E16+E34+E38+E44+E46</f>
        <v>0</v>
      </c>
      <c r="F48" s="14"/>
      <c r="G48" s="14"/>
      <c r="H48" s="14"/>
      <c r="I48" s="14"/>
    </row>
    <row r="49" spans="1:10" s="16" customFormat="1">
      <c r="A49" s="120"/>
      <c r="B49" s="121"/>
      <c r="C49" s="121"/>
      <c r="D49" s="121"/>
      <c r="E49" s="122"/>
      <c r="F49" s="15"/>
      <c r="G49" s="15"/>
      <c r="H49" s="15"/>
      <c r="I49" s="15"/>
    </row>
    <row r="50" spans="1:10" ht="42.75" customHeight="1">
      <c r="A50" s="149" t="s">
        <v>18</v>
      </c>
      <c r="B50" s="150"/>
      <c r="C50" s="150"/>
      <c r="D50" s="150"/>
      <c r="E50" s="151"/>
      <c r="F50" s="20"/>
      <c r="G50" s="14"/>
      <c r="H50" s="14"/>
      <c r="I50" s="14"/>
      <c r="J50" s="14"/>
    </row>
    <row r="51" spans="1:10" ht="26.25" customHeight="1">
      <c r="A51" s="51" t="s">
        <v>19</v>
      </c>
      <c r="B51" s="152"/>
      <c r="C51" s="152"/>
      <c r="D51" s="52" t="s">
        <v>20</v>
      </c>
      <c r="E51" s="123"/>
      <c r="F51" s="17"/>
      <c r="G51" s="17"/>
      <c r="H51" s="17"/>
      <c r="I51" s="17"/>
      <c r="J51" s="17"/>
    </row>
    <row r="52" spans="1:10" ht="30" customHeight="1">
      <c r="A52" s="53" t="s">
        <v>21</v>
      </c>
      <c r="B52" s="152"/>
      <c r="C52" s="152"/>
      <c r="D52" s="54" t="s">
        <v>22</v>
      </c>
      <c r="E52" s="124"/>
      <c r="F52" s="14"/>
      <c r="G52" s="14"/>
      <c r="H52" s="14"/>
      <c r="I52" s="14"/>
      <c r="J52" s="14"/>
    </row>
    <row r="53" spans="1:10" ht="16.5" customHeight="1">
      <c r="A53" s="55"/>
      <c r="B53" s="56"/>
      <c r="C53" s="57"/>
      <c r="D53" s="58"/>
      <c r="E53" s="61"/>
      <c r="F53" s="11"/>
      <c r="G53" s="11"/>
      <c r="H53" s="11"/>
      <c r="I53" s="11"/>
      <c r="J53" s="11"/>
    </row>
    <row r="54" spans="1:10" ht="30.75" customHeight="1">
      <c r="A54" s="165" t="s">
        <v>26</v>
      </c>
      <c r="B54" s="166"/>
      <c r="C54" s="163"/>
      <c r="D54" s="163"/>
      <c r="E54" s="164"/>
      <c r="F54" s="11"/>
      <c r="G54" s="11"/>
      <c r="H54" s="11"/>
      <c r="I54" s="11"/>
      <c r="J54" s="11"/>
    </row>
    <row r="55" spans="1:10" ht="30.75" customHeight="1">
      <c r="A55" s="167" t="s">
        <v>23</v>
      </c>
      <c r="B55" s="168"/>
      <c r="C55" s="163"/>
      <c r="D55" s="163"/>
      <c r="E55" s="164"/>
      <c r="F55" s="11"/>
      <c r="G55" s="11"/>
      <c r="H55" s="11"/>
      <c r="I55" s="11"/>
      <c r="J55" s="11"/>
    </row>
    <row r="56" spans="1:10" ht="31.5" customHeight="1">
      <c r="A56" s="53" t="s">
        <v>24</v>
      </c>
      <c r="B56" s="163"/>
      <c r="C56" s="163"/>
      <c r="D56" s="163"/>
      <c r="E56" s="164"/>
      <c r="F56" s="11"/>
      <c r="G56" s="11"/>
      <c r="H56" s="11"/>
      <c r="I56" s="11"/>
      <c r="J56" s="11"/>
    </row>
    <row r="57" spans="1:10" ht="30.75" customHeight="1">
      <c r="A57" s="53" t="s">
        <v>25</v>
      </c>
      <c r="B57" s="163"/>
      <c r="C57" s="163"/>
      <c r="D57" s="163"/>
      <c r="E57" s="164"/>
      <c r="F57" s="11"/>
      <c r="G57" s="11"/>
      <c r="H57" s="11"/>
      <c r="I57" s="11"/>
      <c r="J57" s="11"/>
    </row>
    <row r="58" spans="1:10" ht="8.25" customHeight="1" thickBot="1">
      <c r="A58" s="18"/>
      <c r="B58" s="19"/>
      <c r="C58" s="19"/>
      <c r="D58" s="19"/>
      <c r="E58" s="62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54:B54"/>
    <mergeCell ref="C54:E54"/>
    <mergeCell ref="A55:B55"/>
    <mergeCell ref="C55:E55"/>
    <mergeCell ref="B56:E56"/>
    <mergeCell ref="A1:E1"/>
    <mergeCell ref="A2:E2"/>
    <mergeCell ref="A50:E50"/>
    <mergeCell ref="B51:C51"/>
    <mergeCell ref="B52:C52"/>
    <mergeCell ref="B11:C11"/>
    <mergeCell ref="D11:E11"/>
    <mergeCell ref="B13:E13"/>
    <mergeCell ref="B18:E18"/>
    <mergeCell ref="B40:E40"/>
  </mergeCells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opLeftCell="A4" workbookViewId="0">
      <selection activeCell="E8" sqref="E8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">
        <v>54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47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5"/>
      <c r="B3" s="2"/>
      <c r="C3" s="2"/>
      <c r="D3" s="2"/>
      <c r="E3" s="59"/>
      <c r="F3" s="3"/>
      <c r="G3" s="3"/>
      <c r="H3" s="3"/>
      <c r="I3" s="3"/>
      <c r="J3" s="3"/>
    </row>
    <row r="4" spans="1:10" ht="15.75" customHeight="1">
      <c r="A4" s="25" t="s">
        <v>27</v>
      </c>
      <c r="B4" s="105">
        <v>45292</v>
      </c>
      <c r="C4" s="106" t="s">
        <v>89</v>
      </c>
      <c r="D4" s="105">
        <v>45382</v>
      </c>
      <c r="E4" s="8"/>
      <c r="F4" s="4"/>
      <c r="G4" s="4"/>
      <c r="H4" s="4"/>
      <c r="I4" s="4"/>
      <c r="J4" s="4"/>
    </row>
    <row r="5" spans="1:10" ht="15.5">
      <c r="A5" s="25"/>
      <c r="B5" s="2"/>
      <c r="C5" s="21"/>
      <c r="D5" s="21"/>
      <c r="E5" s="60"/>
      <c r="F5" s="5"/>
      <c r="G5" s="5"/>
      <c r="H5" s="5"/>
      <c r="I5" s="5"/>
      <c r="J5" s="5"/>
    </row>
    <row r="6" spans="1:10" ht="30" customHeight="1">
      <c r="A6" s="22" t="s">
        <v>0</v>
      </c>
      <c r="B6" s="130">
        <f>'Q1'!B6</f>
        <v>0</v>
      </c>
      <c r="C6" s="23"/>
      <c r="D6" s="24" t="s">
        <v>1</v>
      </c>
      <c r="E6" s="129">
        <f>Budget!C4</f>
        <v>0</v>
      </c>
      <c r="F6" s="9"/>
      <c r="G6" s="5"/>
      <c r="H6" s="5"/>
      <c r="I6" s="5"/>
      <c r="J6" s="5"/>
    </row>
    <row r="7" spans="1:10" ht="30" customHeight="1">
      <c r="A7" s="22" t="s">
        <v>2</v>
      </c>
      <c r="B7" s="131">
        <f>'Q1'!B7</f>
        <v>0</v>
      </c>
      <c r="C7" s="23"/>
      <c r="D7" s="24" t="s">
        <v>3</v>
      </c>
      <c r="E7" s="132">
        <f>'Q1'!E7</f>
        <v>0</v>
      </c>
      <c r="F7" s="7"/>
      <c r="G7" s="7"/>
      <c r="H7" s="6"/>
      <c r="I7" s="6"/>
      <c r="J7" s="6"/>
    </row>
    <row r="8" spans="1:10" ht="15.75" customHeight="1">
      <c r="A8" s="25" t="s">
        <v>4</v>
      </c>
      <c r="B8" s="131">
        <f>'Q1'!B8</f>
        <v>0</v>
      </c>
      <c r="C8" s="23"/>
      <c r="D8" s="24"/>
      <c r="E8" s="132"/>
      <c r="F8" s="9"/>
      <c r="G8" s="6"/>
      <c r="H8" s="6"/>
      <c r="I8" s="6"/>
      <c r="J8" s="6"/>
    </row>
    <row r="9" spans="1:10" ht="15.5">
      <c r="A9" s="25"/>
      <c r="B9" s="23"/>
      <c r="C9" s="23"/>
      <c r="D9" s="24" t="s">
        <v>5</v>
      </c>
      <c r="E9" s="107"/>
      <c r="F9" s="7"/>
      <c r="G9" s="7"/>
      <c r="H9" s="7"/>
      <c r="I9" s="7"/>
      <c r="J9" s="7"/>
    </row>
    <row r="10" spans="1:10" ht="16" thickBot="1">
      <c r="A10" s="26"/>
      <c r="B10" s="27"/>
      <c r="C10" s="27"/>
      <c r="D10" s="66" t="s">
        <v>53</v>
      </c>
      <c r="E10" s="107"/>
      <c r="F10" s="7"/>
      <c r="G10" s="7"/>
      <c r="H10" s="7"/>
      <c r="I10" s="7"/>
      <c r="J10" s="7"/>
    </row>
    <row r="11" spans="1:10" ht="30" customHeight="1" thickBot="1">
      <c r="A11" s="28"/>
      <c r="B11" s="153" t="s">
        <v>6</v>
      </c>
      <c r="C11" s="154"/>
      <c r="D11" s="155">
        <f>Budget!C9</f>
        <v>0</v>
      </c>
      <c r="E11" s="156"/>
      <c r="H11" s="6"/>
      <c r="I11" s="6"/>
      <c r="J11" s="6"/>
    </row>
    <row r="12" spans="1:10" ht="38.25" customHeight="1" thickBot="1">
      <c r="A12" s="10" t="s">
        <v>7</v>
      </c>
      <c r="B12" s="29" t="s">
        <v>8</v>
      </c>
      <c r="C12" s="108" t="s">
        <v>55</v>
      </c>
      <c r="D12" s="30" t="s">
        <v>56</v>
      </c>
      <c r="E12" s="30" t="s">
        <v>9</v>
      </c>
      <c r="F12" s="11"/>
      <c r="G12" s="11"/>
      <c r="H12" s="11"/>
      <c r="I12" s="11"/>
    </row>
    <row r="13" spans="1:10">
      <c r="A13" s="31" t="s">
        <v>10</v>
      </c>
      <c r="B13" s="157"/>
      <c r="C13" s="158"/>
      <c r="D13" s="158"/>
      <c r="E13" s="159"/>
      <c r="F13" s="11"/>
      <c r="G13" s="11"/>
      <c r="H13" s="11"/>
      <c r="I13" s="11"/>
    </row>
    <row r="14" spans="1:10" ht="16.5" customHeight="1">
      <c r="A14" s="32" t="s">
        <v>28</v>
      </c>
      <c r="B14" s="33">
        <f>Budget!C14</f>
        <v>0</v>
      </c>
      <c r="C14" s="109"/>
      <c r="D14" s="34">
        <f>C14+'Q2'!D14</f>
        <v>0</v>
      </c>
      <c r="E14" s="35">
        <f>B14-D14</f>
        <v>0</v>
      </c>
      <c r="F14" s="12"/>
      <c r="G14" s="13"/>
      <c r="H14" s="13"/>
      <c r="I14" s="13"/>
    </row>
    <row r="15" spans="1:10">
      <c r="A15" s="32" t="s">
        <v>29</v>
      </c>
      <c r="B15" s="33">
        <f>Budget!C15</f>
        <v>0</v>
      </c>
      <c r="C15" s="109"/>
      <c r="D15" s="34">
        <f>C15+'Q2'!D15</f>
        <v>0</v>
      </c>
      <c r="E15" s="35">
        <f t="shared" ref="E15" si="0">B15-D15</f>
        <v>0</v>
      </c>
      <c r="F15" s="14"/>
      <c r="G15" s="14"/>
      <c r="H15" s="14"/>
      <c r="I15" s="14"/>
    </row>
    <row r="16" spans="1:10">
      <c r="A16" s="36" t="s">
        <v>11</v>
      </c>
      <c r="B16" s="37">
        <f>SUM(B14:B15)</f>
        <v>0</v>
      </c>
      <c r="C16" s="110">
        <f>SUM(C14:C15)</f>
        <v>0</v>
      </c>
      <c r="D16" s="38">
        <f>SUM(D14:D15)</f>
        <v>0</v>
      </c>
      <c r="E16" s="39">
        <f>SUM(E14:E15)</f>
        <v>0</v>
      </c>
      <c r="F16" s="14"/>
      <c r="G16" s="14"/>
      <c r="H16" s="14"/>
      <c r="I16" s="14"/>
    </row>
    <row r="17" spans="1:9">
      <c r="A17" s="111"/>
      <c r="B17" s="112" t="s">
        <v>12</v>
      </c>
      <c r="C17" s="113" t="s">
        <v>12</v>
      </c>
      <c r="D17" s="114"/>
      <c r="E17" s="115"/>
      <c r="F17" s="14"/>
      <c r="G17" s="14"/>
      <c r="H17" s="14"/>
      <c r="I17" s="14"/>
    </row>
    <row r="18" spans="1:9">
      <c r="A18" s="40" t="s">
        <v>13</v>
      </c>
      <c r="B18" s="160"/>
      <c r="C18" s="161"/>
      <c r="D18" s="161"/>
      <c r="E18" s="162"/>
      <c r="F18" s="14"/>
      <c r="G18" s="14"/>
      <c r="H18" s="14"/>
      <c r="I18" s="14"/>
    </row>
    <row r="19" spans="1:9">
      <c r="A19" s="41" t="s">
        <v>30</v>
      </c>
      <c r="B19" s="133">
        <f>Budget!C18</f>
        <v>0</v>
      </c>
      <c r="C19" s="134"/>
      <c r="D19" s="135">
        <f>C19+'Q2'!D19</f>
        <v>0</v>
      </c>
      <c r="E19" s="136">
        <f t="shared" ref="E19:E33" si="1">B19-D19</f>
        <v>0</v>
      </c>
      <c r="F19" s="14"/>
      <c r="G19" s="14"/>
      <c r="H19" s="14"/>
      <c r="I19" s="14"/>
    </row>
    <row r="20" spans="1:9">
      <c r="A20" s="32" t="s">
        <v>31</v>
      </c>
      <c r="B20" s="133">
        <f>Budget!C19</f>
        <v>0</v>
      </c>
      <c r="C20" s="134"/>
      <c r="D20" s="135">
        <f>C20+'Q2'!D20</f>
        <v>0</v>
      </c>
      <c r="E20" s="136">
        <f t="shared" si="1"/>
        <v>0</v>
      </c>
      <c r="F20" s="14"/>
      <c r="G20" s="14"/>
      <c r="H20" s="14"/>
      <c r="I20" s="14"/>
    </row>
    <row r="21" spans="1:9">
      <c r="A21" s="32" t="s">
        <v>32</v>
      </c>
      <c r="B21" s="133">
        <f>Budget!C20</f>
        <v>0</v>
      </c>
      <c r="C21" s="134"/>
      <c r="D21" s="135">
        <f>C21+'Q2'!D21</f>
        <v>0</v>
      </c>
      <c r="E21" s="136">
        <f t="shared" si="1"/>
        <v>0</v>
      </c>
      <c r="F21" s="15"/>
      <c r="G21" s="15"/>
      <c r="H21" s="15"/>
      <c r="I21" s="15"/>
    </row>
    <row r="22" spans="1:9">
      <c r="A22" s="32" t="s">
        <v>33</v>
      </c>
      <c r="B22" s="133">
        <f>Budget!C21</f>
        <v>0</v>
      </c>
      <c r="C22" s="134"/>
      <c r="D22" s="135">
        <f>C22+'Q2'!D22</f>
        <v>0</v>
      </c>
      <c r="E22" s="136">
        <f t="shared" si="1"/>
        <v>0</v>
      </c>
      <c r="F22" s="14"/>
      <c r="G22" s="14"/>
      <c r="H22" s="14"/>
      <c r="I22" s="14"/>
    </row>
    <row r="23" spans="1:9">
      <c r="A23" s="32" t="s">
        <v>34</v>
      </c>
      <c r="B23" s="133">
        <f>Budget!C22</f>
        <v>0</v>
      </c>
      <c r="C23" s="134"/>
      <c r="D23" s="135">
        <f>C23+'Q2'!D23</f>
        <v>0</v>
      </c>
      <c r="E23" s="136">
        <f t="shared" si="1"/>
        <v>0</v>
      </c>
      <c r="F23" s="14"/>
      <c r="G23" s="14"/>
      <c r="H23" s="14"/>
      <c r="I23" s="14"/>
    </row>
    <row r="24" spans="1:9">
      <c r="A24" s="32" t="s">
        <v>35</v>
      </c>
      <c r="B24" s="133">
        <f>Budget!C23</f>
        <v>0</v>
      </c>
      <c r="C24" s="134"/>
      <c r="D24" s="135">
        <f>C24+'Q2'!D24</f>
        <v>0</v>
      </c>
      <c r="E24" s="136">
        <f t="shared" si="1"/>
        <v>0</v>
      </c>
      <c r="F24" s="14"/>
      <c r="G24" s="14"/>
      <c r="H24" s="14"/>
      <c r="I24" s="14"/>
    </row>
    <row r="25" spans="1:9">
      <c r="A25" s="32" t="s">
        <v>36</v>
      </c>
      <c r="B25" s="133">
        <f>Budget!C24</f>
        <v>0</v>
      </c>
      <c r="C25" s="134"/>
      <c r="D25" s="135">
        <f>C25+'Q2'!D25</f>
        <v>0</v>
      </c>
      <c r="E25" s="136">
        <f t="shared" si="1"/>
        <v>0</v>
      </c>
      <c r="F25" s="14"/>
      <c r="G25" s="14"/>
      <c r="H25" s="14"/>
      <c r="I25" s="14"/>
    </row>
    <row r="26" spans="1:9">
      <c r="A26" s="32" t="s">
        <v>37</v>
      </c>
      <c r="B26" s="133">
        <f>Budget!C25</f>
        <v>0</v>
      </c>
      <c r="C26" s="134"/>
      <c r="D26" s="135">
        <f>C26+'Q2'!D26</f>
        <v>0</v>
      </c>
      <c r="E26" s="136">
        <f t="shared" si="1"/>
        <v>0</v>
      </c>
      <c r="F26" s="14"/>
      <c r="G26" s="14"/>
      <c r="H26" s="14"/>
      <c r="I26" s="14"/>
    </row>
    <row r="27" spans="1:9">
      <c r="A27" s="32" t="s">
        <v>38</v>
      </c>
      <c r="B27" s="133">
        <f>Budget!C26</f>
        <v>0</v>
      </c>
      <c r="C27" s="134"/>
      <c r="D27" s="135">
        <f>C27+'Q2'!D27</f>
        <v>0</v>
      </c>
      <c r="E27" s="136">
        <f t="shared" si="1"/>
        <v>0</v>
      </c>
      <c r="F27" s="14"/>
      <c r="G27" s="14"/>
      <c r="H27" s="14"/>
      <c r="I27" s="14"/>
    </row>
    <row r="28" spans="1:9">
      <c r="A28" s="32" t="s">
        <v>39</v>
      </c>
      <c r="B28" s="133">
        <f>Budget!C27</f>
        <v>0</v>
      </c>
      <c r="C28" s="134"/>
      <c r="D28" s="135">
        <f>C28+'Q2'!D28</f>
        <v>0</v>
      </c>
      <c r="E28" s="136">
        <f t="shared" si="1"/>
        <v>0</v>
      </c>
      <c r="F28" s="14"/>
      <c r="G28" s="14"/>
      <c r="H28" s="14"/>
      <c r="I28" s="14"/>
    </row>
    <row r="29" spans="1:9">
      <c r="A29" s="32" t="s">
        <v>40</v>
      </c>
      <c r="B29" s="133">
        <f>Budget!C28</f>
        <v>0</v>
      </c>
      <c r="C29" s="134"/>
      <c r="D29" s="135">
        <f>C29+'Q2'!D29</f>
        <v>0</v>
      </c>
      <c r="E29" s="136">
        <f t="shared" si="1"/>
        <v>0</v>
      </c>
      <c r="F29" s="14"/>
      <c r="G29" s="14"/>
      <c r="H29" s="14"/>
      <c r="I29" s="14"/>
    </row>
    <row r="30" spans="1:9">
      <c r="A30" s="32" t="s">
        <v>43</v>
      </c>
      <c r="B30" s="133">
        <f>Budget!C29</f>
        <v>0</v>
      </c>
      <c r="C30" s="134"/>
      <c r="D30" s="135">
        <f>C30+'Q2'!D30</f>
        <v>0</v>
      </c>
      <c r="E30" s="136">
        <f t="shared" si="1"/>
        <v>0</v>
      </c>
      <c r="F30" s="14"/>
      <c r="G30" s="14"/>
      <c r="H30" s="14"/>
      <c r="I30" s="14"/>
    </row>
    <row r="31" spans="1:9">
      <c r="A31" s="32" t="s">
        <v>41</v>
      </c>
      <c r="B31" s="133">
        <f>Budget!C30</f>
        <v>0</v>
      </c>
      <c r="C31" s="134"/>
      <c r="D31" s="135">
        <f>C31+'Q2'!D31</f>
        <v>0</v>
      </c>
      <c r="E31" s="136">
        <f t="shared" si="1"/>
        <v>0</v>
      </c>
      <c r="F31" s="14"/>
      <c r="G31" s="14"/>
      <c r="H31" s="14"/>
      <c r="I31" s="14"/>
    </row>
    <row r="32" spans="1:9">
      <c r="A32" s="32" t="s">
        <v>42</v>
      </c>
      <c r="B32" s="133">
        <f>Budget!C31</f>
        <v>0</v>
      </c>
      <c r="C32" s="134"/>
      <c r="D32" s="135">
        <f>C32+'Q2'!D32</f>
        <v>0</v>
      </c>
      <c r="E32" s="136">
        <f t="shared" si="1"/>
        <v>0</v>
      </c>
      <c r="F32" s="14"/>
      <c r="G32" s="14"/>
      <c r="H32" s="14"/>
      <c r="I32" s="14"/>
    </row>
    <row r="33" spans="1:9" ht="76">
      <c r="A33" s="68" t="s">
        <v>90</v>
      </c>
      <c r="B33" s="133">
        <f>Budget!C32</f>
        <v>0</v>
      </c>
      <c r="C33" s="134"/>
      <c r="D33" s="135">
        <f>C33+'Q2'!D33</f>
        <v>0</v>
      </c>
      <c r="E33" s="136">
        <f t="shared" si="1"/>
        <v>0</v>
      </c>
      <c r="F33" s="14"/>
      <c r="G33" s="14"/>
      <c r="H33" s="14"/>
      <c r="I33" s="14"/>
    </row>
    <row r="34" spans="1:9">
      <c r="A34" s="36" t="s">
        <v>14</v>
      </c>
      <c r="B34" s="33">
        <f>Budget!C33</f>
        <v>0</v>
      </c>
      <c r="C34" s="110">
        <f>SUM(C19:C33)</f>
        <v>0</v>
      </c>
      <c r="D34" s="38">
        <f>SUM(D19:D33)</f>
        <v>0</v>
      </c>
      <c r="E34" s="39">
        <f>SUM(E19:E33)</f>
        <v>0</v>
      </c>
      <c r="F34" s="14"/>
      <c r="G34" s="14"/>
      <c r="H34" s="14"/>
      <c r="I34" s="14"/>
    </row>
    <row r="35" spans="1:9">
      <c r="A35" s="116"/>
      <c r="B35" s="117"/>
      <c r="C35" s="114"/>
      <c r="D35" s="114"/>
      <c r="E35" s="115"/>
      <c r="F35" s="14"/>
      <c r="G35" s="14"/>
      <c r="H35" s="14"/>
      <c r="I35" s="14"/>
    </row>
    <row r="36" spans="1:9" s="16" customFormat="1">
      <c r="A36" s="42" t="s">
        <v>15</v>
      </c>
      <c r="B36" s="43"/>
      <c r="C36" s="127">
        <f>Budget!C34</f>
        <v>0</v>
      </c>
      <c r="D36" s="44"/>
      <c r="E36" s="45"/>
      <c r="F36" s="15"/>
      <c r="G36" s="15"/>
      <c r="H36" s="15"/>
      <c r="I36" s="15"/>
    </row>
    <row r="37" spans="1:9" s="16" customFormat="1" ht="18.75" customHeight="1">
      <c r="A37" s="46" t="s">
        <v>46</v>
      </c>
      <c r="B37" s="33">
        <f>Budget!C35</f>
        <v>0</v>
      </c>
      <c r="C37" s="118">
        <f>(C16+C34)*C36</f>
        <v>0</v>
      </c>
      <c r="D37" s="34">
        <f>C37+'Q2'!D37</f>
        <v>0</v>
      </c>
      <c r="E37" s="35">
        <f>B37-D37</f>
        <v>0</v>
      </c>
      <c r="F37" s="15"/>
      <c r="G37" s="15"/>
      <c r="H37" s="15"/>
      <c r="I37" s="15"/>
    </row>
    <row r="38" spans="1:9" s="16" customFormat="1" ht="15" customHeight="1">
      <c r="A38" s="36" t="s">
        <v>16</v>
      </c>
      <c r="B38" s="37">
        <f t="shared" ref="B38:E38" si="2">B37</f>
        <v>0</v>
      </c>
      <c r="C38" s="110">
        <f t="shared" si="2"/>
        <v>0</v>
      </c>
      <c r="D38" s="38">
        <f t="shared" si="2"/>
        <v>0</v>
      </c>
      <c r="E38" s="39">
        <f t="shared" si="2"/>
        <v>0</v>
      </c>
      <c r="F38" s="15"/>
      <c r="G38" s="15"/>
      <c r="H38" s="15"/>
      <c r="I38" s="15"/>
    </row>
    <row r="39" spans="1:9" s="16" customFormat="1" ht="15" customHeight="1">
      <c r="A39" s="116"/>
      <c r="B39" s="117"/>
      <c r="C39" s="114"/>
      <c r="D39" s="114"/>
      <c r="E39" s="115"/>
      <c r="F39" s="15"/>
      <c r="G39" s="15"/>
      <c r="H39" s="15"/>
      <c r="I39" s="15"/>
    </row>
    <row r="40" spans="1:9">
      <c r="A40" s="40" t="s">
        <v>45</v>
      </c>
      <c r="B40" s="160"/>
      <c r="C40" s="161"/>
      <c r="D40" s="161"/>
      <c r="E40" s="162"/>
      <c r="F40" s="14"/>
      <c r="G40" s="14"/>
      <c r="H40" s="14"/>
      <c r="I40" s="14"/>
    </row>
    <row r="41" spans="1:9" ht="18.75" customHeight="1">
      <c r="A41" s="128" t="s">
        <v>82</v>
      </c>
      <c r="B41" s="104">
        <f>Budget!C37</f>
        <v>0</v>
      </c>
      <c r="C41" s="118"/>
      <c r="D41" s="34">
        <f>C41+'Q2'!D41</f>
        <v>0</v>
      </c>
      <c r="E41" s="35">
        <f t="shared" ref="E41:E43" si="3">B41-D41</f>
        <v>0</v>
      </c>
      <c r="F41" s="14"/>
      <c r="G41" s="14"/>
      <c r="H41" s="14"/>
      <c r="I41" s="14"/>
    </row>
    <row r="42" spans="1:9" ht="26">
      <c r="A42" s="128" t="s">
        <v>83</v>
      </c>
      <c r="B42" s="104">
        <f>Budget!C38</f>
        <v>0</v>
      </c>
      <c r="C42" s="118"/>
      <c r="D42" s="34">
        <f>C42+'Q2'!D42</f>
        <v>0</v>
      </c>
      <c r="E42" s="35">
        <f t="shared" si="3"/>
        <v>0</v>
      </c>
      <c r="F42" s="14"/>
      <c r="G42" s="14"/>
      <c r="H42" s="14"/>
      <c r="I42" s="14"/>
    </row>
    <row r="43" spans="1:9" ht="26">
      <c r="A43" s="128" t="s">
        <v>84</v>
      </c>
      <c r="B43" s="104">
        <f>Budget!C39</f>
        <v>0</v>
      </c>
      <c r="C43" s="118"/>
      <c r="D43" s="34">
        <f>C43+'Q2'!D43</f>
        <v>0</v>
      </c>
      <c r="E43" s="35">
        <f t="shared" si="3"/>
        <v>0</v>
      </c>
      <c r="F43" s="14"/>
      <c r="G43" s="14"/>
      <c r="H43" s="14"/>
      <c r="I43" s="14"/>
    </row>
    <row r="44" spans="1:9" s="16" customFormat="1" ht="15" customHeight="1">
      <c r="A44" s="36" t="s">
        <v>44</v>
      </c>
      <c r="B44" s="37">
        <f>SUM(B41:B43)</f>
        <v>0</v>
      </c>
      <c r="C44" s="110">
        <f t="shared" ref="C44:E44" si="4">SUM(C41:C43)</f>
        <v>0</v>
      </c>
      <c r="D44" s="38">
        <f t="shared" si="4"/>
        <v>0</v>
      </c>
      <c r="E44" s="39">
        <f t="shared" si="4"/>
        <v>0</v>
      </c>
      <c r="F44" s="15"/>
      <c r="G44" s="15"/>
      <c r="H44" s="15"/>
      <c r="I44" s="15"/>
    </row>
    <row r="45" spans="1:9">
      <c r="A45" s="116"/>
      <c r="B45" s="117"/>
      <c r="C45" s="114"/>
      <c r="D45" s="114"/>
      <c r="E45" s="115"/>
      <c r="F45" s="14"/>
      <c r="G45" s="14"/>
      <c r="H45" s="14"/>
      <c r="I45" s="14"/>
    </row>
    <row r="46" spans="1:9" ht="29" customHeight="1">
      <c r="A46" s="36" t="s">
        <v>92</v>
      </c>
      <c r="B46" s="133">
        <v>0</v>
      </c>
      <c r="C46" s="134"/>
      <c r="D46" s="135">
        <f>C46+'Q2'!D46</f>
        <v>0</v>
      </c>
      <c r="E46" s="136">
        <f t="shared" ref="E46" si="5">B46-D46</f>
        <v>0</v>
      </c>
      <c r="F46" s="14"/>
      <c r="G46" s="14"/>
      <c r="H46" s="14"/>
      <c r="I46" s="14"/>
    </row>
    <row r="47" spans="1:9">
      <c r="A47" s="116"/>
      <c r="B47" s="117"/>
      <c r="C47" s="114"/>
      <c r="D47" s="114"/>
      <c r="E47" s="115"/>
      <c r="F47" s="14"/>
      <c r="G47" s="14"/>
      <c r="H47" s="14"/>
      <c r="I47" s="14"/>
    </row>
    <row r="48" spans="1:9" ht="18.75" customHeight="1" thickBot="1">
      <c r="A48" s="47" t="s">
        <v>17</v>
      </c>
      <c r="B48" s="48">
        <f>B16+B34+B38+B44+B46</f>
        <v>0</v>
      </c>
      <c r="C48" s="119">
        <f>C16+C34+C38+C44+C46</f>
        <v>0</v>
      </c>
      <c r="D48" s="49">
        <f>D16+D34+D38+D44+D46</f>
        <v>0</v>
      </c>
      <c r="E48" s="50">
        <f>E16+E34+E38+E44+E46</f>
        <v>0</v>
      </c>
      <c r="F48" s="14"/>
      <c r="G48" s="14"/>
      <c r="H48" s="14"/>
      <c r="I48" s="14"/>
    </row>
    <row r="49" spans="1:10" s="16" customFormat="1">
      <c r="A49" s="120"/>
      <c r="B49" s="121"/>
      <c r="C49" s="121"/>
      <c r="D49" s="121"/>
      <c r="E49" s="122"/>
      <c r="F49" s="15"/>
      <c r="G49" s="15"/>
      <c r="H49" s="15"/>
      <c r="I49" s="15"/>
    </row>
    <row r="50" spans="1:10" ht="42.75" customHeight="1">
      <c r="A50" s="149" t="s">
        <v>18</v>
      </c>
      <c r="B50" s="150"/>
      <c r="C50" s="150"/>
      <c r="D50" s="150"/>
      <c r="E50" s="151"/>
      <c r="F50" s="20"/>
      <c r="G50" s="14"/>
      <c r="H50" s="14"/>
      <c r="I50" s="14"/>
      <c r="J50" s="14"/>
    </row>
    <row r="51" spans="1:10" ht="26.25" customHeight="1">
      <c r="A51" s="51" t="s">
        <v>19</v>
      </c>
      <c r="B51" s="152"/>
      <c r="C51" s="152"/>
      <c r="D51" s="52" t="s">
        <v>20</v>
      </c>
      <c r="E51" s="123"/>
      <c r="F51" s="17"/>
      <c r="G51" s="17"/>
      <c r="H51" s="17"/>
      <c r="I51" s="17"/>
      <c r="J51" s="17"/>
    </row>
    <row r="52" spans="1:10" ht="30" customHeight="1">
      <c r="A52" s="53" t="s">
        <v>21</v>
      </c>
      <c r="B52" s="152"/>
      <c r="C52" s="152"/>
      <c r="D52" s="54" t="s">
        <v>22</v>
      </c>
      <c r="E52" s="124"/>
      <c r="F52" s="14"/>
      <c r="G52" s="14"/>
      <c r="H52" s="14"/>
      <c r="I52" s="14"/>
      <c r="J52" s="14"/>
    </row>
    <row r="53" spans="1:10" ht="16.5" customHeight="1">
      <c r="A53" s="55"/>
      <c r="B53" s="56"/>
      <c r="C53" s="57"/>
      <c r="D53" s="58"/>
      <c r="E53" s="61"/>
      <c r="F53" s="11"/>
      <c r="G53" s="11"/>
      <c r="H53" s="11"/>
      <c r="I53" s="11"/>
      <c r="J53" s="11"/>
    </row>
    <row r="54" spans="1:10" ht="30.75" customHeight="1">
      <c r="A54" s="165" t="s">
        <v>26</v>
      </c>
      <c r="B54" s="166"/>
      <c r="C54" s="163"/>
      <c r="D54" s="163"/>
      <c r="E54" s="164"/>
      <c r="F54" s="11"/>
      <c r="G54" s="11"/>
      <c r="H54" s="11"/>
      <c r="I54" s="11"/>
      <c r="J54" s="11"/>
    </row>
    <row r="55" spans="1:10" ht="30.75" customHeight="1">
      <c r="A55" s="167" t="s">
        <v>23</v>
      </c>
      <c r="B55" s="168"/>
      <c r="C55" s="163"/>
      <c r="D55" s="163"/>
      <c r="E55" s="164"/>
      <c r="F55" s="11"/>
      <c r="G55" s="11"/>
      <c r="H55" s="11"/>
      <c r="I55" s="11"/>
      <c r="J55" s="11"/>
    </row>
    <row r="56" spans="1:10" ht="31.5" customHeight="1">
      <c r="A56" s="53" t="s">
        <v>24</v>
      </c>
      <c r="B56" s="163"/>
      <c r="C56" s="163"/>
      <c r="D56" s="163"/>
      <c r="E56" s="164"/>
      <c r="F56" s="11"/>
      <c r="G56" s="11"/>
      <c r="H56" s="11"/>
      <c r="I56" s="11"/>
      <c r="J56" s="11"/>
    </row>
    <row r="57" spans="1:10" ht="30.75" customHeight="1">
      <c r="A57" s="53" t="s">
        <v>25</v>
      </c>
      <c r="B57" s="163"/>
      <c r="C57" s="163"/>
      <c r="D57" s="163"/>
      <c r="E57" s="164"/>
      <c r="F57" s="11"/>
      <c r="G57" s="11"/>
      <c r="H57" s="11"/>
      <c r="I57" s="11"/>
      <c r="J57" s="11"/>
    </row>
    <row r="58" spans="1:10" ht="8.25" customHeight="1" thickBot="1">
      <c r="A58" s="18"/>
      <c r="B58" s="19"/>
      <c r="C58" s="19"/>
      <c r="D58" s="19"/>
      <c r="E58" s="62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1:E1"/>
    <mergeCell ref="A2:E2"/>
    <mergeCell ref="B52:C52"/>
    <mergeCell ref="B11:C11"/>
    <mergeCell ref="D11:E11"/>
    <mergeCell ref="A50:E50"/>
    <mergeCell ref="B51:C51"/>
    <mergeCell ref="A54:B54"/>
    <mergeCell ref="C54:E54"/>
    <mergeCell ref="B56:E56"/>
    <mergeCell ref="A55:B55"/>
    <mergeCell ref="C55:E55"/>
    <mergeCell ref="B13:E13"/>
    <mergeCell ref="B18:E18"/>
    <mergeCell ref="B40:E40"/>
  </mergeCells>
  <pageMargins left="0.7" right="0.7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E8" sqref="E8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">
        <v>54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47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5"/>
      <c r="B3" s="2"/>
      <c r="C3" s="2"/>
      <c r="D3" s="2"/>
      <c r="E3" s="59"/>
      <c r="F3" s="3"/>
      <c r="G3" s="3"/>
      <c r="H3" s="3"/>
      <c r="I3" s="3"/>
      <c r="J3" s="3"/>
    </row>
    <row r="4" spans="1:10" ht="15.75" customHeight="1">
      <c r="A4" s="25" t="s">
        <v>27</v>
      </c>
      <c r="B4" s="105">
        <v>45383</v>
      </c>
      <c r="C4" s="106" t="s">
        <v>89</v>
      </c>
      <c r="D4" s="105">
        <v>45473</v>
      </c>
      <c r="E4" s="8"/>
      <c r="F4" s="4"/>
      <c r="G4" s="4"/>
      <c r="H4" s="4"/>
      <c r="I4" s="4"/>
      <c r="J4" s="4"/>
    </row>
    <row r="5" spans="1:10" ht="15.5">
      <c r="A5" s="25"/>
      <c r="B5" s="2"/>
      <c r="C5" s="21"/>
      <c r="D5" s="21"/>
      <c r="E5" s="60"/>
      <c r="F5" s="5"/>
      <c r="G5" s="5"/>
      <c r="H5" s="5"/>
      <c r="I5" s="5"/>
      <c r="J5" s="5"/>
    </row>
    <row r="6" spans="1:10" ht="30" customHeight="1">
      <c r="A6" s="22" t="s">
        <v>0</v>
      </c>
      <c r="B6" s="130">
        <f>'Q1'!B6</f>
        <v>0</v>
      </c>
      <c r="C6" s="23"/>
      <c r="D6" s="24" t="s">
        <v>1</v>
      </c>
      <c r="E6" s="129">
        <f>Budget!C4</f>
        <v>0</v>
      </c>
      <c r="F6" s="9"/>
      <c r="G6" s="5"/>
      <c r="H6" s="5"/>
      <c r="I6" s="5"/>
      <c r="J6" s="5"/>
    </row>
    <row r="7" spans="1:10" ht="30" customHeight="1">
      <c r="A7" s="22" t="s">
        <v>2</v>
      </c>
      <c r="B7" s="131">
        <f>'Q1'!B7</f>
        <v>0</v>
      </c>
      <c r="C7" s="23"/>
      <c r="D7" s="24" t="s">
        <v>3</v>
      </c>
      <c r="E7" s="132">
        <f>'Q1'!E7</f>
        <v>0</v>
      </c>
      <c r="F7" s="7"/>
      <c r="G7" s="7"/>
      <c r="H7" s="6"/>
      <c r="I7" s="6"/>
      <c r="J7" s="6"/>
    </row>
    <row r="8" spans="1:10" ht="15.75" customHeight="1">
      <c r="A8" s="25" t="s">
        <v>4</v>
      </c>
      <c r="B8" s="131">
        <f>'Q1'!B8</f>
        <v>0</v>
      </c>
      <c r="C8" s="23"/>
      <c r="D8" s="24"/>
      <c r="E8" s="132"/>
      <c r="F8" s="9"/>
      <c r="G8" s="6"/>
      <c r="H8" s="6"/>
      <c r="I8" s="6"/>
      <c r="J8" s="6"/>
    </row>
    <row r="9" spans="1:10" ht="15.5">
      <c r="A9" s="25"/>
      <c r="B9" s="23"/>
      <c r="C9" s="23"/>
      <c r="D9" s="24" t="s">
        <v>5</v>
      </c>
      <c r="E9" s="107"/>
      <c r="F9" s="7"/>
      <c r="G9" s="7"/>
      <c r="H9" s="7"/>
      <c r="I9" s="7"/>
      <c r="J9" s="7"/>
    </row>
    <row r="10" spans="1:10" ht="16" thickBot="1">
      <c r="A10" s="26"/>
      <c r="B10" s="27"/>
      <c r="C10" s="27"/>
      <c r="D10" s="66" t="s">
        <v>53</v>
      </c>
      <c r="E10" s="107"/>
      <c r="F10" s="7"/>
      <c r="G10" s="7"/>
      <c r="H10" s="7"/>
      <c r="I10" s="7"/>
      <c r="J10" s="7"/>
    </row>
    <row r="11" spans="1:10" ht="30" customHeight="1" thickBot="1">
      <c r="A11" s="28"/>
      <c r="B11" s="153" t="s">
        <v>6</v>
      </c>
      <c r="C11" s="154"/>
      <c r="D11" s="155">
        <f>Budget!C9</f>
        <v>0</v>
      </c>
      <c r="E11" s="156"/>
      <c r="H11" s="6"/>
      <c r="I11" s="6"/>
      <c r="J11" s="6"/>
    </row>
    <row r="12" spans="1:10" ht="38.25" customHeight="1" thickBot="1">
      <c r="A12" s="10" t="s">
        <v>7</v>
      </c>
      <c r="B12" s="29" t="s">
        <v>8</v>
      </c>
      <c r="C12" s="108" t="s">
        <v>55</v>
      </c>
      <c r="D12" s="30" t="s">
        <v>56</v>
      </c>
      <c r="E12" s="30" t="s">
        <v>9</v>
      </c>
      <c r="F12" s="11"/>
      <c r="G12" s="11"/>
      <c r="H12" s="11"/>
      <c r="I12" s="11"/>
    </row>
    <row r="13" spans="1:10">
      <c r="A13" s="31" t="s">
        <v>10</v>
      </c>
      <c r="B13" s="157"/>
      <c r="C13" s="158"/>
      <c r="D13" s="158"/>
      <c r="E13" s="159"/>
      <c r="F13" s="11"/>
      <c r="G13" s="11"/>
      <c r="H13" s="11"/>
      <c r="I13" s="11"/>
    </row>
    <row r="14" spans="1:10" ht="16.5" customHeight="1">
      <c r="A14" s="32" t="s">
        <v>28</v>
      </c>
      <c r="B14" s="33">
        <f>Budget!C14</f>
        <v>0</v>
      </c>
      <c r="C14" s="109"/>
      <c r="D14" s="34">
        <f>C14+'Q3'!D14</f>
        <v>0</v>
      </c>
      <c r="E14" s="35">
        <f>B14-D14</f>
        <v>0</v>
      </c>
      <c r="F14" s="12"/>
      <c r="G14" s="13"/>
      <c r="H14" s="13"/>
      <c r="I14" s="13"/>
    </row>
    <row r="15" spans="1:10">
      <c r="A15" s="32" t="s">
        <v>29</v>
      </c>
      <c r="B15" s="33">
        <f>Budget!C15</f>
        <v>0</v>
      </c>
      <c r="C15" s="109"/>
      <c r="D15" s="34">
        <f>C15+'Q3'!D15</f>
        <v>0</v>
      </c>
      <c r="E15" s="35">
        <f t="shared" ref="E15" si="0">B15-D15</f>
        <v>0</v>
      </c>
      <c r="F15" s="14"/>
      <c r="G15" s="14"/>
      <c r="H15" s="14"/>
      <c r="I15" s="14"/>
    </row>
    <row r="16" spans="1:10">
      <c r="A16" s="36" t="s">
        <v>11</v>
      </c>
      <c r="B16" s="37">
        <f>SUM(B14:B15)</f>
        <v>0</v>
      </c>
      <c r="C16" s="110">
        <f>SUM(C14:C15)</f>
        <v>0</v>
      </c>
      <c r="D16" s="38">
        <f>SUM(D14:D15)</f>
        <v>0</v>
      </c>
      <c r="E16" s="39">
        <f>SUM(E14:E15)</f>
        <v>0</v>
      </c>
      <c r="F16" s="14"/>
      <c r="G16" s="14"/>
      <c r="H16" s="14"/>
      <c r="I16" s="14"/>
    </row>
    <row r="17" spans="1:9">
      <c r="A17" s="111"/>
      <c r="B17" s="112" t="s">
        <v>12</v>
      </c>
      <c r="C17" s="113" t="s">
        <v>12</v>
      </c>
      <c r="D17" s="114"/>
      <c r="E17" s="115"/>
      <c r="F17" s="14"/>
      <c r="G17" s="14"/>
      <c r="H17" s="14"/>
      <c r="I17" s="14"/>
    </row>
    <row r="18" spans="1:9">
      <c r="A18" s="40" t="s">
        <v>13</v>
      </c>
      <c r="B18" s="160"/>
      <c r="C18" s="161"/>
      <c r="D18" s="161"/>
      <c r="E18" s="162"/>
      <c r="F18" s="14"/>
      <c r="G18" s="14"/>
      <c r="H18" s="14"/>
      <c r="I18" s="14"/>
    </row>
    <row r="19" spans="1:9">
      <c r="A19" s="41" t="s">
        <v>30</v>
      </c>
      <c r="B19" s="133">
        <f>Budget!C18</f>
        <v>0</v>
      </c>
      <c r="C19" s="134"/>
      <c r="D19" s="135">
        <f>C19+'Q3'!D19</f>
        <v>0</v>
      </c>
      <c r="E19" s="136">
        <f t="shared" ref="E19:E33" si="1">B19-D19</f>
        <v>0</v>
      </c>
      <c r="F19" s="14"/>
      <c r="G19" s="14"/>
      <c r="H19" s="14"/>
      <c r="I19" s="14"/>
    </row>
    <row r="20" spans="1:9">
      <c r="A20" s="32" t="s">
        <v>31</v>
      </c>
      <c r="B20" s="133">
        <f>Budget!C19</f>
        <v>0</v>
      </c>
      <c r="C20" s="134"/>
      <c r="D20" s="135">
        <f>C20+'Q3'!D20</f>
        <v>0</v>
      </c>
      <c r="E20" s="136">
        <f t="shared" si="1"/>
        <v>0</v>
      </c>
      <c r="F20" s="14"/>
      <c r="G20" s="14"/>
      <c r="H20" s="14"/>
      <c r="I20" s="14"/>
    </row>
    <row r="21" spans="1:9">
      <c r="A21" s="32" t="s">
        <v>32</v>
      </c>
      <c r="B21" s="133">
        <f>Budget!C20</f>
        <v>0</v>
      </c>
      <c r="C21" s="134"/>
      <c r="D21" s="135">
        <f>C21+'Q3'!D21</f>
        <v>0</v>
      </c>
      <c r="E21" s="136">
        <f t="shared" si="1"/>
        <v>0</v>
      </c>
      <c r="F21" s="15"/>
      <c r="G21" s="15"/>
      <c r="H21" s="15"/>
      <c r="I21" s="15"/>
    </row>
    <row r="22" spans="1:9">
      <c r="A22" s="32" t="s">
        <v>33</v>
      </c>
      <c r="B22" s="133">
        <f>Budget!C21</f>
        <v>0</v>
      </c>
      <c r="C22" s="134"/>
      <c r="D22" s="135">
        <f>C22+'Q3'!D22</f>
        <v>0</v>
      </c>
      <c r="E22" s="136">
        <f t="shared" si="1"/>
        <v>0</v>
      </c>
      <c r="F22" s="14"/>
      <c r="G22" s="14"/>
      <c r="H22" s="14"/>
      <c r="I22" s="14"/>
    </row>
    <row r="23" spans="1:9">
      <c r="A23" s="32" t="s">
        <v>34</v>
      </c>
      <c r="B23" s="133">
        <f>Budget!C22</f>
        <v>0</v>
      </c>
      <c r="C23" s="134"/>
      <c r="D23" s="135">
        <f>C23+'Q3'!D23</f>
        <v>0</v>
      </c>
      <c r="E23" s="136">
        <f t="shared" si="1"/>
        <v>0</v>
      </c>
      <c r="F23" s="14"/>
      <c r="G23" s="14"/>
      <c r="H23" s="14"/>
      <c r="I23" s="14"/>
    </row>
    <row r="24" spans="1:9">
      <c r="A24" s="32" t="s">
        <v>35</v>
      </c>
      <c r="B24" s="133">
        <f>Budget!C23</f>
        <v>0</v>
      </c>
      <c r="C24" s="134"/>
      <c r="D24" s="135">
        <f>C24+'Q3'!D24</f>
        <v>0</v>
      </c>
      <c r="E24" s="136">
        <f t="shared" si="1"/>
        <v>0</v>
      </c>
      <c r="F24" s="14"/>
      <c r="G24" s="14"/>
      <c r="H24" s="14"/>
      <c r="I24" s="14"/>
    </row>
    <row r="25" spans="1:9">
      <c r="A25" s="32" t="s">
        <v>36</v>
      </c>
      <c r="B25" s="133">
        <f>Budget!C24</f>
        <v>0</v>
      </c>
      <c r="C25" s="134"/>
      <c r="D25" s="135">
        <f>C25+'Q3'!D25</f>
        <v>0</v>
      </c>
      <c r="E25" s="136">
        <f t="shared" si="1"/>
        <v>0</v>
      </c>
      <c r="F25" s="14"/>
      <c r="G25" s="14"/>
      <c r="H25" s="14"/>
      <c r="I25" s="14"/>
    </row>
    <row r="26" spans="1:9">
      <c r="A26" s="32" t="s">
        <v>37</v>
      </c>
      <c r="B26" s="133">
        <f>Budget!C25</f>
        <v>0</v>
      </c>
      <c r="C26" s="134"/>
      <c r="D26" s="135">
        <f>C26+'Q3'!D26</f>
        <v>0</v>
      </c>
      <c r="E26" s="136">
        <f t="shared" si="1"/>
        <v>0</v>
      </c>
      <c r="F26" s="14"/>
      <c r="G26" s="14"/>
      <c r="H26" s="14"/>
      <c r="I26" s="14"/>
    </row>
    <row r="27" spans="1:9">
      <c r="A27" s="32" t="s">
        <v>38</v>
      </c>
      <c r="B27" s="133">
        <f>Budget!C26</f>
        <v>0</v>
      </c>
      <c r="C27" s="134"/>
      <c r="D27" s="135">
        <f>C27+'Q3'!D27</f>
        <v>0</v>
      </c>
      <c r="E27" s="136">
        <f t="shared" si="1"/>
        <v>0</v>
      </c>
      <c r="F27" s="14"/>
      <c r="G27" s="14"/>
      <c r="H27" s="14"/>
      <c r="I27" s="14"/>
    </row>
    <row r="28" spans="1:9">
      <c r="A28" s="32" t="s">
        <v>39</v>
      </c>
      <c r="B28" s="133">
        <f>Budget!C27</f>
        <v>0</v>
      </c>
      <c r="C28" s="134"/>
      <c r="D28" s="135">
        <f>C28+'Q3'!D28</f>
        <v>0</v>
      </c>
      <c r="E28" s="136">
        <f t="shared" si="1"/>
        <v>0</v>
      </c>
      <c r="F28" s="14"/>
      <c r="G28" s="14"/>
      <c r="H28" s="14"/>
      <c r="I28" s="14"/>
    </row>
    <row r="29" spans="1:9">
      <c r="A29" s="32" t="s">
        <v>40</v>
      </c>
      <c r="B29" s="133">
        <f>Budget!C28</f>
        <v>0</v>
      </c>
      <c r="C29" s="134"/>
      <c r="D29" s="135">
        <f>C29+'Q3'!D29</f>
        <v>0</v>
      </c>
      <c r="E29" s="136">
        <f t="shared" si="1"/>
        <v>0</v>
      </c>
      <c r="F29" s="14"/>
      <c r="G29" s="14"/>
      <c r="H29" s="14"/>
      <c r="I29" s="14"/>
    </row>
    <row r="30" spans="1:9">
      <c r="A30" s="32" t="s">
        <v>43</v>
      </c>
      <c r="B30" s="133">
        <f>Budget!C29</f>
        <v>0</v>
      </c>
      <c r="C30" s="134"/>
      <c r="D30" s="135">
        <f>C30+'Q3'!D30</f>
        <v>0</v>
      </c>
      <c r="E30" s="136">
        <f t="shared" si="1"/>
        <v>0</v>
      </c>
      <c r="F30" s="14"/>
      <c r="G30" s="14"/>
      <c r="H30" s="14"/>
      <c r="I30" s="14"/>
    </row>
    <row r="31" spans="1:9">
      <c r="A31" s="32" t="s">
        <v>41</v>
      </c>
      <c r="B31" s="133">
        <f>Budget!C30</f>
        <v>0</v>
      </c>
      <c r="C31" s="134"/>
      <c r="D31" s="135">
        <f>C31+'Q3'!D31</f>
        <v>0</v>
      </c>
      <c r="E31" s="136">
        <f t="shared" si="1"/>
        <v>0</v>
      </c>
      <c r="F31" s="14"/>
      <c r="G31" s="14"/>
      <c r="H31" s="14"/>
      <c r="I31" s="14"/>
    </row>
    <row r="32" spans="1:9">
      <c r="A32" s="32" t="s">
        <v>42</v>
      </c>
      <c r="B32" s="133">
        <f>Budget!C31</f>
        <v>0</v>
      </c>
      <c r="C32" s="134"/>
      <c r="D32" s="135">
        <f>C32+'Q3'!D32</f>
        <v>0</v>
      </c>
      <c r="E32" s="136">
        <f t="shared" si="1"/>
        <v>0</v>
      </c>
      <c r="F32" s="14"/>
      <c r="G32" s="14"/>
      <c r="H32" s="14"/>
      <c r="I32" s="14"/>
    </row>
    <row r="33" spans="1:9" ht="76">
      <c r="A33" s="68" t="s">
        <v>90</v>
      </c>
      <c r="B33" s="133">
        <f>Budget!C32</f>
        <v>0</v>
      </c>
      <c r="C33" s="134"/>
      <c r="D33" s="135">
        <f>C33+'Q3'!D33</f>
        <v>0</v>
      </c>
      <c r="E33" s="136">
        <f t="shared" si="1"/>
        <v>0</v>
      </c>
      <c r="F33" s="14"/>
      <c r="G33" s="14"/>
      <c r="H33" s="14"/>
      <c r="I33" s="14"/>
    </row>
    <row r="34" spans="1:9">
      <c r="A34" s="36" t="s">
        <v>14</v>
      </c>
      <c r="B34" s="33">
        <f>Budget!C33</f>
        <v>0</v>
      </c>
      <c r="C34" s="110">
        <f>SUM(C19:C33)</f>
        <v>0</v>
      </c>
      <c r="D34" s="38">
        <f>SUM(D19:D33)</f>
        <v>0</v>
      </c>
      <c r="E34" s="39">
        <f>SUM(E19:E33)</f>
        <v>0</v>
      </c>
      <c r="F34" s="14"/>
      <c r="G34" s="14"/>
      <c r="H34" s="14"/>
      <c r="I34" s="14"/>
    </row>
    <row r="35" spans="1:9">
      <c r="A35" s="116"/>
      <c r="B35" s="117"/>
      <c r="C35" s="114"/>
      <c r="D35" s="114"/>
      <c r="E35" s="115"/>
      <c r="F35" s="14"/>
      <c r="G35" s="14"/>
      <c r="H35" s="14"/>
      <c r="I35" s="14"/>
    </row>
    <row r="36" spans="1:9" s="16" customFormat="1">
      <c r="A36" s="42" t="s">
        <v>15</v>
      </c>
      <c r="B36" s="43"/>
      <c r="C36" s="127">
        <f>Budget!C34</f>
        <v>0</v>
      </c>
      <c r="D36" s="44"/>
      <c r="E36" s="45"/>
      <c r="F36" s="15"/>
      <c r="G36" s="15"/>
      <c r="H36" s="15"/>
      <c r="I36" s="15"/>
    </row>
    <row r="37" spans="1:9" s="16" customFormat="1" ht="18.75" customHeight="1">
      <c r="A37" s="46" t="s">
        <v>46</v>
      </c>
      <c r="B37" s="33">
        <f>Budget!C35</f>
        <v>0</v>
      </c>
      <c r="C37" s="118">
        <f>(C16+C34)*C36</f>
        <v>0</v>
      </c>
      <c r="D37" s="34">
        <f>C37+'Q3'!D37</f>
        <v>0</v>
      </c>
      <c r="E37" s="35">
        <f>B37-D37</f>
        <v>0</v>
      </c>
      <c r="F37" s="15"/>
      <c r="G37" s="15"/>
      <c r="H37" s="15"/>
      <c r="I37" s="15"/>
    </row>
    <row r="38" spans="1:9" s="16" customFormat="1" ht="15" customHeight="1">
      <c r="A38" s="36" t="s">
        <v>16</v>
      </c>
      <c r="B38" s="37">
        <f t="shared" ref="B38:E38" si="2">B37</f>
        <v>0</v>
      </c>
      <c r="C38" s="110">
        <f t="shared" si="2"/>
        <v>0</v>
      </c>
      <c r="D38" s="38">
        <f t="shared" si="2"/>
        <v>0</v>
      </c>
      <c r="E38" s="39">
        <f t="shared" si="2"/>
        <v>0</v>
      </c>
      <c r="F38" s="15"/>
      <c r="G38" s="15"/>
      <c r="H38" s="15"/>
      <c r="I38" s="15"/>
    </row>
    <row r="39" spans="1:9" s="16" customFormat="1" ht="15" customHeight="1">
      <c r="A39" s="116"/>
      <c r="B39" s="117"/>
      <c r="C39" s="114"/>
      <c r="D39" s="114"/>
      <c r="E39" s="115"/>
      <c r="F39" s="15"/>
      <c r="G39" s="15"/>
      <c r="H39" s="15"/>
      <c r="I39" s="15"/>
    </row>
    <row r="40" spans="1:9">
      <c r="A40" s="40" t="s">
        <v>45</v>
      </c>
      <c r="B40" s="160"/>
      <c r="C40" s="161"/>
      <c r="D40" s="161"/>
      <c r="E40" s="162"/>
      <c r="F40" s="14"/>
      <c r="G40" s="14"/>
      <c r="H40" s="14"/>
      <c r="I40" s="14"/>
    </row>
    <row r="41" spans="1:9" ht="18.75" customHeight="1">
      <c r="A41" s="128" t="s">
        <v>82</v>
      </c>
      <c r="B41" s="104">
        <f>Budget!C37</f>
        <v>0</v>
      </c>
      <c r="C41" s="118"/>
      <c r="D41" s="34">
        <f>C41+'Q3'!D41</f>
        <v>0</v>
      </c>
      <c r="E41" s="35">
        <f t="shared" ref="E41:E43" si="3">B41-D41</f>
        <v>0</v>
      </c>
      <c r="F41" s="14"/>
      <c r="G41" s="14"/>
      <c r="H41" s="14"/>
      <c r="I41" s="14"/>
    </row>
    <row r="42" spans="1:9" ht="26">
      <c r="A42" s="128" t="s">
        <v>83</v>
      </c>
      <c r="B42" s="104">
        <f>Budget!C38</f>
        <v>0</v>
      </c>
      <c r="C42" s="118"/>
      <c r="D42" s="34">
        <f>C42+'Q3'!D42</f>
        <v>0</v>
      </c>
      <c r="E42" s="35">
        <f t="shared" si="3"/>
        <v>0</v>
      </c>
      <c r="F42" s="14"/>
      <c r="G42" s="14"/>
      <c r="H42" s="14"/>
      <c r="I42" s="14"/>
    </row>
    <row r="43" spans="1:9" ht="26">
      <c r="A43" s="128" t="s">
        <v>84</v>
      </c>
      <c r="B43" s="104">
        <f>Budget!C39</f>
        <v>0</v>
      </c>
      <c r="C43" s="118"/>
      <c r="D43" s="34">
        <f>C43+'Q3'!D43</f>
        <v>0</v>
      </c>
      <c r="E43" s="35">
        <f t="shared" si="3"/>
        <v>0</v>
      </c>
      <c r="F43" s="14"/>
      <c r="G43" s="14"/>
      <c r="H43" s="14"/>
      <c r="I43" s="14"/>
    </row>
    <row r="44" spans="1:9" s="16" customFormat="1" ht="15" customHeight="1">
      <c r="A44" s="36" t="s">
        <v>44</v>
      </c>
      <c r="B44" s="37">
        <f>SUM(B41:B43)</f>
        <v>0</v>
      </c>
      <c r="C44" s="110">
        <f t="shared" ref="C44:E44" si="4">SUM(C41:C43)</f>
        <v>0</v>
      </c>
      <c r="D44" s="38">
        <f t="shared" si="4"/>
        <v>0</v>
      </c>
      <c r="E44" s="39">
        <f t="shared" si="4"/>
        <v>0</v>
      </c>
      <c r="F44" s="15"/>
      <c r="G44" s="15"/>
      <c r="H44" s="15"/>
      <c r="I44" s="15"/>
    </row>
    <row r="45" spans="1:9">
      <c r="A45" s="116"/>
      <c r="B45" s="117"/>
      <c r="C45" s="114"/>
      <c r="D45" s="114"/>
      <c r="E45" s="115"/>
      <c r="F45" s="14"/>
      <c r="G45" s="14"/>
      <c r="H45" s="14"/>
      <c r="I45" s="14"/>
    </row>
    <row r="46" spans="1:9" ht="29" customHeight="1">
      <c r="A46" s="36" t="s">
        <v>92</v>
      </c>
      <c r="B46" s="133">
        <v>0</v>
      </c>
      <c r="C46" s="134"/>
      <c r="D46" s="135">
        <f>C46+'Q3'!D46</f>
        <v>0</v>
      </c>
      <c r="E46" s="136">
        <f t="shared" ref="E46" si="5">B46-D46</f>
        <v>0</v>
      </c>
      <c r="F46" s="14"/>
      <c r="G46" s="14"/>
      <c r="H46" s="14"/>
      <c r="I46" s="14"/>
    </row>
    <row r="47" spans="1:9">
      <c r="A47" s="116"/>
      <c r="B47" s="117"/>
      <c r="C47" s="114"/>
      <c r="D47" s="114"/>
      <c r="E47" s="115"/>
      <c r="F47" s="14"/>
      <c r="G47" s="14"/>
      <c r="H47" s="14"/>
      <c r="I47" s="14"/>
    </row>
    <row r="48" spans="1:9" ht="18.75" customHeight="1" thickBot="1">
      <c r="A48" s="47" t="s">
        <v>17</v>
      </c>
      <c r="B48" s="48">
        <f>B16+B34+B38+B44+B46</f>
        <v>0</v>
      </c>
      <c r="C48" s="119">
        <f>C16+C34+C38+C44+C46</f>
        <v>0</v>
      </c>
      <c r="D48" s="49">
        <f>D16+D34+D38+D44+D46</f>
        <v>0</v>
      </c>
      <c r="E48" s="50">
        <f>E16+E34+E38+E44+E46</f>
        <v>0</v>
      </c>
      <c r="F48" s="14"/>
      <c r="G48" s="14"/>
      <c r="H48" s="14"/>
      <c r="I48" s="14"/>
    </row>
    <row r="49" spans="1:10" s="16" customFormat="1">
      <c r="A49" s="120"/>
      <c r="B49" s="121"/>
      <c r="C49" s="121"/>
      <c r="D49" s="121"/>
      <c r="E49" s="122"/>
      <c r="F49" s="15"/>
      <c r="G49" s="15"/>
      <c r="H49" s="15"/>
      <c r="I49" s="15"/>
    </row>
    <row r="50" spans="1:10" ht="42.75" customHeight="1">
      <c r="A50" s="149" t="s">
        <v>18</v>
      </c>
      <c r="B50" s="150"/>
      <c r="C50" s="150"/>
      <c r="D50" s="150"/>
      <c r="E50" s="151"/>
      <c r="F50" s="20"/>
      <c r="G50" s="14"/>
      <c r="H50" s="14"/>
      <c r="I50" s="14"/>
      <c r="J50" s="14"/>
    </row>
    <row r="51" spans="1:10" ht="26.25" customHeight="1">
      <c r="A51" s="51" t="s">
        <v>19</v>
      </c>
      <c r="B51" s="152"/>
      <c r="C51" s="152"/>
      <c r="D51" s="52" t="s">
        <v>20</v>
      </c>
      <c r="E51" s="123"/>
      <c r="F51" s="17"/>
      <c r="G51" s="17"/>
      <c r="H51" s="17"/>
      <c r="I51" s="17"/>
      <c r="J51" s="17"/>
    </row>
    <row r="52" spans="1:10" ht="30" customHeight="1">
      <c r="A52" s="53" t="s">
        <v>21</v>
      </c>
      <c r="B52" s="152"/>
      <c r="C52" s="152"/>
      <c r="D52" s="54" t="s">
        <v>22</v>
      </c>
      <c r="E52" s="124"/>
      <c r="F52" s="14"/>
      <c r="G52" s="14"/>
      <c r="H52" s="14"/>
      <c r="I52" s="14"/>
      <c r="J52" s="14"/>
    </row>
    <row r="53" spans="1:10" ht="16.5" customHeight="1">
      <c r="A53" s="55"/>
      <c r="B53" s="56"/>
      <c r="C53" s="57"/>
      <c r="D53" s="58"/>
      <c r="E53" s="61"/>
      <c r="F53" s="11"/>
      <c r="G53" s="11"/>
      <c r="H53" s="11"/>
      <c r="I53" s="11"/>
      <c r="J53" s="11"/>
    </row>
    <row r="54" spans="1:10" ht="30.75" customHeight="1">
      <c r="A54" s="165" t="s">
        <v>26</v>
      </c>
      <c r="B54" s="166"/>
      <c r="C54" s="163"/>
      <c r="D54" s="163"/>
      <c r="E54" s="164"/>
      <c r="F54" s="11"/>
      <c r="G54" s="11"/>
      <c r="H54" s="11"/>
      <c r="I54" s="11"/>
      <c r="J54" s="11"/>
    </row>
    <row r="55" spans="1:10" ht="30.75" customHeight="1">
      <c r="A55" s="167" t="s">
        <v>23</v>
      </c>
      <c r="B55" s="168"/>
      <c r="C55" s="163"/>
      <c r="D55" s="163"/>
      <c r="E55" s="164"/>
      <c r="F55" s="11"/>
      <c r="G55" s="11"/>
      <c r="H55" s="11"/>
      <c r="I55" s="11"/>
      <c r="J55" s="11"/>
    </row>
    <row r="56" spans="1:10" ht="31.5" customHeight="1">
      <c r="A56" s="53" t="s">
        <v>24</v>
      </c>
      <c r="B56" s="163"/>
      <c r="C56" s="163"/>
      <c r="D56" s="163"/>
      <c r="E56" s="164"/>
      <c r="F56" s="11"/>
      <c r="G56" s="11"/>
      <c r="H56" s="11"/>
      <c r="I56" s="11"/>
      <c r="J56" s="11"/>
    </row>
    <row r="57" spans="1:10" ht="30.75" customHeight="1">
      <c r="A57" s="53" t="s">
        <v>25</v>
      </c>
      <c r="B57" s="163"/>
      <c r="C57" s="163"/>
      <c r="D57" s="163"/>
      <c r="E57" s="164"/>
      <c r="F57" s="11"/>
      <c r="G57" s="11"/>
      <c r="H57" s="11"/>
      <c r="I57" s="11"/>
      <c r="J57" s="11"/>
    </row>
    <row r="58" spans="1:10" ht="8.25" customHeight="1" thickBot="1">
      <c r="A58" s="18"/>
      <c r="B58" s="19"/>
      <c r="C58" s="19"/>
      <c r="D58" s="19"/>
      <c r="E58" s="62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1:E1"/>
    <mergeCell ref="A2:E2"/>
    <mergeCell ref="B52:C52"/>
    <mergeCell ref="B11:C11"/>
    <mergeCell ref="D11:E11"/>
    <mergeCell ref="A50:E50"/>
    <mergeCell ref="B51:C51"/>
    <mergeCell ref="A54:B54"/>
    <mergeCell ref="C54:E54"/>
    <mergeCell ref="B56:E56"/>
    <mergeCell ref="A55:B55"/>
    <mergeCell ref="C55:E55"/>
    <mergeCell ref="B13:E13"/>
    <mergeCell ref="B18:E18"/>
    <mergeCell ref="B40:E40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Budget</vt:lpstr>
      <vt:lpstr>Q1</vt:lpstr>
      <vt:lpstr>Q2</vt:lpstr>
      <vt:lpstr>Q3</vt:lpstr>
      <vt:lpstr>Q4</vt:lpstr>
      <vt:lpstr>Budget!Print_Area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STOVER Lindsay</dc:creator>
  <cp:lastModifiedBy>Dzenana Durajlic Elezovic</cp:lastModifiedBy>
  <cp:lastPrinted>2021-08-04T19:46:30Z</cp:lastPrinted>
  <dcterms:created xsi:type="dcterms:W3CDTF">2018-09-13T20:55:07Z</dcterms:created>
  <dcterms:modified xsi:type="dcterms:W3CDTF">2023-05-17T22:47:16Z</dcterms:modified>
</cp:coreProperties>
</file>